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Sekretar UOSS\Documents\ODBOJKA_LENOVO\UOSS\SEZONA_2026_2027\"/>
    </mc:Choice>
  </mc:AlternateContent>
  <xr:revisionPtr revIDLastSave="0" documentId="8_{4B896BDC-5007-4300-B7D1-8053657F4E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2026" sheetId="5" r:id="rId1"/>
    <sheet name="2022-2023" sheetId="4" r:id="rId2"/>
  </sheets>
  <definedNames>
    <definedName name="_xlnm._FilterDatabase" localSheetId="0" hidden="1">'2025-2026'!$A$1:$AE$39</definedName>
    <definedName name="_xlnm.Print_Area" localSheetId="1">'2022-2023'!$A$1:$AC$108</definedName>
    <definedName name="_xlnm.Print_Area" localSheetId="0">'2025-2026'!$A$1:$AF$49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99" i="4" l="1"/>
  <c r="AB99" i="4"/>
  <c r="AA99" i="4"/>
  <c r="Z99" i="4"/>
  <c r="Y99" i="4"/>
  <c r="X99" i="4"/>
  <c r="W99" i="4"/>
  <c r="V99" i="4"/>
  <c r="U99" i="4"/>
  <c r="T99" i="4"/>
  <c r="S99" i="4"/>
  <c r="R99" i="4"/>
  <c r="Q99" i="4"/>
  <c r="P99" i="4"/>
  <c r="O99" i="4"/>
  <c r="N99" i="4"/>
  <c r="M99" i="4"/>
  <c r="L99" i="4"/>
  <c r="K99" i="4"/>
  <c r="J99" i="4"/>
  <c r="I99" i="4"/>
  <c r="H99" i="4"/>
  <c r="G99" i="4"/>
  <c r="F99" i="4"/>
  <c r="E99" i="4"/>
  <c r="D99" i="4"/>
  <c r="C99" i="4"/>
  <c r="B99" i="4"/>
  <c r="AC96" i="4"/>
  <c r="AB96" i="4"/>
  <c r="AA96" i="4"/>
  <c r="Z96" i="4"/>
  <c r="Y96" i="4"/>
  <c r="X96" i="4"/>
  <c r="W96" i="4"/>
  <c r="V96" i="4"/>
  <c r="U96" i="4"/>
  <c r="T96" i="4"/>
  <c r="S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C96" i="4"/>
  <c r="B96" i="4"/>
  <c r="AC93" i="4"/>
  <c r="AB93" i="4"/>
  <c r="AA93" i="4"/>
  <c r="Z93" i="4"/>
  <c r="Y93" i="4"/>
  <c r="X93" i="4"/>
  <c r="W93" i="4"/>
  <c r="V93" i="4"/>
  <c r="U93" i="4"/>
  <c r="T93" i="4"/>
  <c r="S93" i="4"/>
  <c r="R93" i="4"/>
  <c r="Q93" i="4"/>
  <c r="P93" i="4"/>
  <c r="O93" i="4"/>
  <c r="N93" i="4"/>
  <c r="M93" i="4"/>
  <c r="L93" i="4"/>
  <c r="K93" i="4"/>
  <c r="J93" i="4"/>
  <c r="I93" i="4"/>
  <c r="H93" i="4"/>
  <c r="G93" i="4"/>
  <c r="F93" i="4"/>
  <c r="E93" i="4"/>
  <c r="D93" i="4"/>
  <c r="C93" i="4"/>
  <c r="B93" i="4"/>
  <c r="AC90" i="4"/>
  <c r="AB90" i="4"/>
  <c r="AA90" i="4"/>
  <c r="Z90" i="4"/>
  <c r="Y90" i="4"/>
  <c r="X90" i="4"/>
  <c r="W90" i="4"/>
  <c r="V90" i="4"/>
  <c r="U90" i="4"/>
  <c r="T90" i="4"/>
  <c r="S90" i="4"/>
  <c r="R90" i="4"/>
  <c r="Q90" i="4"/>
  <c r="P90" i="4"/>
  <c r="O90" i="4"/>
  <c r="N90" i="4"/>
  <c r="M90" i="4"/>
  <c r="L90" i="4"/>
  <c r="K90" i="4"/>
  <c r="J90" i="4"/>
  <c r="I90" i="4"/>
  <c r="H90" i="4"/>
  <c r="G90" i="4"/>
  <c r="F90" i="4"/>
  <c r="E90" i="4"/>
  <c r="D90" i="4"/>
  <c r="C90" i="4"/>
  <c r="B90" i="4"/>
  <c r="AC87" i="4"/>
  <c r="AB87" i="4"/>
  <c r="AA87" i="4"/>
  <c r="Z87" i="4"/>
  <c r="Y87" i="4"/>
  <c r="X87" i="4"/>
  <c r="W87" i="4"/>
  <c r="V87" i="4"/>
  <c r="U87" i="4"/>
  <c r="T87" i="4"/>
  <c r="S87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D87" i="4"/>
  <c r="C87" i="4"/>
  <c r="B87" i="4"/>
  <c r="AC84" i="4"/>
  <c r="AB84" i="4"/>
  <c r="AA84" i="4"/>
  <c r="Z84" i="4"/>
  <c r="Y84" i="4"/>
  <c r="X84" i="4"/>
  <c r="W84" i="4"/>
  <c r="V84" i="4"/>
  <c r="U84" i="4"/>
  <c r="T84" i="4"/>
  <c r="S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D84" i="4"/>
  <c r="C84" i="4"/>
  <c r="B84" i="4"/>
  <c r="AC81" i="4"/>
  <c r="AB81" i="4"/>
  <c r="AA81" i="4"/>
  <c r="Z81" i="4"/>
  <c r="Y81" i="4"/>
  <c r="X81" i="4"/>
  <c r="W81" i="4"/>
  <c r="V81" i="4"/>
  <c r="U81" i="4"/>
  <c r="T81" i="4"/>
  <c r="S81" i="4"/>
  <c r="R81" i="4"/>
  <c r="Q81" i="4"/>
  <c r="P81" i="4"/>
  <c r="O81" i="4"/>
  <c r="N81" i="4"/>
  <c r="M81" i="4"/>
  <c r="L81" i="4"/>
  <c r="K81" i="4"/>
  <c r="J81" i="4"/>
  <c r="I81" i="4"/>
  <c r="H81" i="4"/>
  <c r="G81" i="4"/>
  <c r="F81" i="4"/>
  <c r="E81" i="4"/>
  <c r="D81" i="4"/>
  <c r="C81" i="4"/>
  <c r="B81" i="4"/>
  <c r="AC78" i="4"/>
  <c r="AB78" i="4"/>
  <c r="AA78" i="4"/>
  <c r="Z78" i="4"/>
  <c r="Y78" i="4"/>
  <c r="X78" i="4"/>
  <c r="W78" i="4"/>
  <c r="V78" i="4"/>
  <c r="U78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C78" i="4"/>
  <c r="B78" i="4"/>
  <c r="AC75" i="4"/>
  <c r="AB75" i="4"/>
  <c r="AA75" i="4"/>
  <c r="Z75" i="4"/>
  <c r="Y75" i="4"/>
  <c r="X75" i="4"/>
  <c r="W75" i="4"/>
  <c r="V75" i="4"/>
  <c r="U75" i="4"/>
  <c r="T75" i="4"/>
  <c r="S75" i="4"/>
  <c r="R75" i="4"/>
  <c r="Q75" i="4"/>
  <c r="P75" i="4"/>
  <c r="O75" i="4"/>
  <c r="N75" i="4"/>
  <c r="M75" i="4"/>
  <c r="L75" i="4"/>
  <c r="K75" i="4"/>
  <c r="J75" i="4"/>
  <c r="I75" i="4"/>
  <c r="H75" i="4"/>
  <c r="G75" i="4"/>
  <c r="F75" i="4"/>
  <c r="E75" i="4"/>
  <c r="D75" i="4"/>
  <c r="C75" i="4"/>
  <c r="B75" i="4"/>
  <c r="AC72" i="4"/>
  <c r="AB72" i="4"/>
  <c r="AA72" i="4"/>
  <c r="Z72" i="4"/>
  <c r="Y72" i="4"/>
  <c r="X72" i="4"/>
  <c r="W72" i="4"/>
  <c r="V72" i="4"/>
  <c r="U72" i="4"/>
  <c r="T72" i="4"/>
  <c r="S72" i="4"/>
  <c r="R72" i="4"/>
  <c r="Q72" i="4"/>
  <c r="P72" i="4"/>
  <c r="O72" i="4"/>
  <c r="N72" i="4"/>
  <c r="M72" i="4"/>
  <c r="L72" i="4"/>
  <c r="K72" i="4"/>
  <c r="J72" i="4"/>
  <c r="I72" i="4"/>
  <c r="H72" i="4"/>
  <c r="G72" i="4"/>
  <c r="F72" i="4"/>
  <c r="E72" i="4"/>
  <c r="D72" i="4"/>
  <c r="C72" i="4"/>
  <c r="B72" i="4"/>
  <c r="AC69" i="4"/>
  <c r="AB69" i="4"/>
  <c r="AA69" i="4"/>
  <c r="Z69" i="4"/>
  <c r="Y69" i="4"/>
  <c r="X69" i="4"/>
  <c r="W69" i="4"/>
  <c r="V69" i="4"/>
  <c r="U69" i="4"/>
  <c r="T69" i="4"/>
  <c r="S69" i="4"/>
  <c r="R69" i="4"/>
  <c r="Q69" i="4"/>
  <c r="P69" i="4"/>
  <c r="O69" i="4"/>
  <c r="N69" i="4"/>
  <c r="M69" i="4"/>
  <c r="L69" i="4"/>
  <c r="K69" i="4"/>
  <c r="J69" i="4"/>
  <c r="I69" i="4"/>
  <c r="H69" i="4"/>
  <c r="G69" i="4"/>
  <c r="F69" i="4"/>
  <c r="E69" i="4"/>
  <c r="D69" i="4"/>
  <c r="C69" i="4"/>
  <c r="B69" i="4"/>
  <c r="AC66" i="4"/>
  <c r="AB66" i="4"/>
  <c r="AA66" i="4"/>
  <c r="Z66" i="4"/>
  <c r="Y66" i="4"/>
  <c r="X66" i="4"/>
  <c r="W66" i="4"/>
  <c r="V66" i="4"/>
  <c r="U66" i="4"/>
  <c r="T66" i="4"/>
  <c r="S66" i="4"/>
  <c r="R66" i="4"/>
  <c r="Q66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C66" i="4"/>
  <c r="B66" i="4"/>
  <c r="AC63" i="4"/>
  <c r="AB63" i="4"/>
  <c r="AA63" i="4"/>
  <c r="Z63" i="4"/>
  <c r="Y63" i="4"/>
  <c r="X63" i="4"/>
  <c r="W63" i="4"/>
  <c r="V63" i="4"/>
  <c r="U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63" i="4"/>
  <c r="B63" i="4"/>
  <c r="AC60" i="4"/>
  <c r="AB60" i="4"/>
  <c r="AA60" i="4"/>
  <c r="Z60" i="4"/>
  <c r="Y60" i="4"/>
  <c r="X60" i="4"/>
  <c r="W60" i="4"/>
  <c r="V60" i="4"/>
  <c r="U60" i="4"/>
  <c r="T60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B60" i="4"/>
  <c r="AC57" i="4"/>
  <c r="AB57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AB54" i="4"/>
  <c r="G54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AC48" i="4"/>
  <c r="AB48" i="4"/>
  <c r="AA48" i="4"/>
  <c r="Z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AC45" i="4"/>
  <c r="AB45" i="4"/>
  <c r="AA45" i="4"/>
  <c r="Z45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B39" i="4"/>
  <c r="AC36" i="4"/>
  <c r="AB36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B36" i="4"/>
  <c r="AC33" i="4"/>
  <c r="AB33" i="4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AC24" i="4"/>
  <c r="AB24" i="4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AC18" i="4"/>
  <c r="AB18" i="4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B12" i="4"/>
  <c r="AC9" i="4"/>
  <c r="AB9" i="4"/>
  <c r="AA9" i="4"/>
  <c r="Z9" i="4"/>
  <c r="Y9" i="4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C6" i="4"/>
  <c r="AB6" i="4"/>
  <c r="AA6" i="4"/>
  <c r="Z6" i="4"/>
  <c r="Y6" i="4"/>
  <c r="X6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B6" i="4"/>
  <c r="AC3" i="4"/>
  <c r="AB3" i="4"/>
  <c r="AA3" i="4"/>
  <c r="Z3" i="4"/>
  <c r="Y3" i="4"/>
  <c r="X3" i="4"/>
  <c r="W3" i="4"/>
  <c r="V3" i="4"/>
  <c r="U3" i="4"/>
  <c r="T3" i="4"/>
  <c r="S3" i="4"/>
  <c r="R3" i="4"/>
  <c r="Q3" i="4"/>
  <c r="P3" i="4"/>
  <c r="O3" i="4"/>
  <c r="N3" i="4"/>
  <c r="M3" i="4"/>
  <c r="L3" i="4"/>
  <c r="K3" i="4"/>
  <c r="J3" i="4"/>
  <c r="I3" i="4"/>
  <c r="H3" i="4"/>
  <c r="G3" i="4"/>
  <c r="F3" i="4"/>
  <c r="E3" i="4"/>
  <c r="D3" i="4"/>
  <c r="C3" i="4"/>
  <c r="B3" i="4"/>
</calcChain>
</file>

<file path=xl/sharedStrings.xml><?xml version="1.0" encoding="utf-8"?>
<sst xmlns="http://schemas.openxmlformats.org/spreadsheetml/2006/main" count="819" uniqueCount="78">
  <si>
    <t>B. Palanka</t>
  </si>
  <si>
    <t>B. Petrovac</t>
  </si>
  <si>
    <t>Batočina</t>
  </si>
  <si>
    <t>Beograd</t>
  </si>
  <si>
    <t>Inđija</t>
  </si>
  <si>
    <t>Kikinda</t>
  </si>
  <si>
    <t>Kosjerić</t>
  </si>
  <si>
    <t>Kragujevac</t>
  </si>
  <si>
    <t>Kraljevo</t>
  </si>
  <si>
    <t>Leskovac</t>
  </si>
  <si>
    <t>Majdanpek</t>
  </si>
  <si>
    <t>Mladenovac</t>
  </si>
  <si>
    <t>Niš</t>
  </si>
  <si>
    <t>Novi Sad</t>
  </si>
  <si>
    <t>Obrenovac</t>
  </si>
  <si>
    <t>Paraćin</t>
  </si>
  <si>
    <t>Požarevac</t>
  </si>
  <si>
    <t>Ravni Topolovac</t>
  </si>
  <si>
    <t>Ruma</t>
  </si>
  <si>
    <t>Sr.Kamenica</t>
  </si>
  <si>
    <t>Sr. Karlovci</t>
  </si>
  <si>
    <t>St. Pazova</t>
  </si>
  <si>
    <t>St.Banovci</t>
  </si>
  <si>
    <t>Šabac</t>
  </si>
  <si>
    <t>Trstenik</t>
  </si>
  <si>
    <t>Užice</t>
  </si>
  <si>
    <t>Valjevo</t>
  </si>
  <si>
    <t>V. Gradište</t>
  </si>
  <si>
    <t>Zajećar</t>
  </si>
  <si>
    <t>Zlatibor</t>
  </si>
  <si>
    <t>Zrenjanin</t>
  </si>
  <si>
    <t>Bač</t>
  </si>
  <si>
    <t>Čačak</t>
  </si>
  <si>
    <t>Čajetina</t>
  </si>
  <si>
    <t>167,5</t>
  </si>
  <si>
    <t>G. Milanovac</t>
  </si>
  <si>
    <t>Klek</t>
  </si>
  <si>
    <t>K. Mitrovica</t>
  </si>
  <si>
    <t>Kruševac</t>
  </si>
  <si>
    <t>Lajkovac</t>
  </si>
  <si>
    <t>198.2.</t>
  </si>
  <si>
    <t>Lazarevac</t>
  </si>
  <si>
    <t>Ljig</t>
  </si>
  <si>
    <t>114,6</t>
  </si>
  <si>
    <t>Novi Banovci</t>
  </si>
  <si>
    <t>Novi Pazar</t>
  </si>
  <si>
    <t>Raška</t>
  </si>
  <si>
    <t>Smederevo</t>
  </si>
  <si>
    <t>Sr. Mitrovica</t>
  </si>
  <si>
    <t>Stara Pazova</t>
  </si>
  <si>
    <t>Sombor</t>
  </si>
  <si>
    <t>Subotica</t>
  </si>
  <si>
    <t>Topola</t>
  </si>
  <si>
    <t>Ub</t>
  </si>
  <si>
    <t>Ušće</t>
  </si>
  <si>
    <t>Vranje</t>
  </si>
  <si>
    <t>LEGENDA</t>
  </si>
  <si>
    <t>Ime grada</t>
  </si>
  <si>
    <t>Mesto održavanja utakmice</t>
  </si>
  <si>
    <t>Mesto prebivališta-stanovanja službenog lica</t>
  </si>
  <si>
    <t>Kilometraža</t>
  </si>
  <si>
    <t>Udaljenost u kilometrima prema Google-maps (Kriterijum К-B = Kategorija / brži put)</t>
  </si>
  <si>
    <t xml:space="preserve">Službena lica / Dvorane </t>
  </si>
  <si>
    <t>Knjaževac</t>
  </si>
  <si>
    <t>*</t>
  </si>
  <si>
    <t>Padinska Skela</t>
  </si>
  <si>
    <t>Pančevo</t>
  </si>
  <si>
    <t>Prokuplje</t>
  </si>
  <si>
    <t>Zemun</t>
  </si>
  <si>
    <t>Udaljenost u kilometrima prema Google-maps (Kriterijum B-B = Bezbedniji / brži put)</t>
  </si>
  <si>
    <t>Litraža</t>
  </si>
  <si>
    <t>Količina goriva za obračun putnih troškova</t>
  </si>
  <si>
    <t>Moguća napalta troškova putarine</t>
  </si>
  <si>
    <t>Distanca bez napalte putnih troškova</t>
  </si>
  <si>
    <r>
      <t xml:space="preserve">Službena lica  </t>
    </r>
    <r>
      <rPr>
        <b/>
        <sz val="12"/>
        <rFont val="Wingdings 3"/>
        <family val="1"/>
        <charset val="2"/>
      </rPr>
      <t>¢</t>
    </r>
    <r>
      <rPr>
        <b/>
        <i/>
        <sz val="12"/>
        <rFont val="Calibri"/>
        <family val="2"/>
        <scheme val="minor"/>
      </rPr>
      <t xml:space="preserve">
Dvorane  </t>
    </r>
    <r>
      <rPr>
        <b/>
        <sz val="12"/>
        <rFont val="Wingdings"/>
        <charset val="2"/>
      </rPr>
      <t>ê</t>
    </r>
  </si>
  <si>
    <t>Vršac</t>
  </si>
  <si>
    <t>Jagodina</t>
  </si>
  <si>
    <t>Apatin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</si>
</sst>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 _-;\-* #,##0.00\ _ _-;_-* &quot;-&quot;??\ _ _-;_-@_-"/>
    <numFmt numFmtId="165" formatCode="#,##0.00_ ;\-#,##0.00&quot; &quot;"/>
    <numFmt numFmtId="166" formatCode="0.0"/>
  </numFmts>
  <fonts count="21">
    <font>
      <sz val="11"/>
      <color rgb="FF000000"/>
      <name val="Calibri"/>
      <charset val="204"/>
    </font>
    <font>
      <sz val="9"/>
      <color rgb="FF000000"/>
      <name val="Calibri"/>
      <charset val="134"/>
      <scheme val="minor"/>
    </font>
    <font>
      <b/>
      <sz val="8"/>
      <color rgb="FF000000"/>
      <name val="Calibri"/>
      <charset val="134"/>
      <scheme val="minor"/>
    </font>
    <font>
      <sz val="8"/>
      <color rgb="FF000000"/>
      <name val="Calibri"/>
      <charset val="134"/>
      <scheme val="minor"/>
    </font>
    <font>
      <b/>
      <i/>
      <sz val="8"/>
      <color rgb="FF000000"/>
      <name val="Calibri"/>
      <charset val="134"/>
      <scheme val="minor"/>
    </font>
    <font>
      <b/>
      <sz val="12"/>
      <color rgb="FF000000"/>
      <name val="Calibri"/>
      <charset val="134"/>
      <scheme val="minor"/>
    </font>
    <font>
      <b/>
      <sz val="12"/>
      <name val="Calibri"/>
      <charset val="134"/>
      <scheme val="minor"/>
    </font>
    <font>
      <b/>
      <i/>
      <sz val="9"/>
      <color rgb="FF000000"/>
      <name val="Calibri"/>
      <charset val="134"/>
      <scheme val="minor"/>
    </font>
    <font>
      <b/>
      <sz val="8"/>
      <color rgb="FFFF0000"/>
      <name val="Calibri"/>
      <charset val="134"/>
      <scheme val="minor"/>
    </font>
    <font>
      <b/>
      <sz val="10"/>
      <color rgb="FFFF0000"/>
      <name val="Calibri"/>
      <charset val="134"/>
      <scheme val="minor"/>
    </font>
    <font>
      <sz val="9"/>
      <name val="Calibri"/>
      <charset val="134"/>
      <scheme val="minor"/>
    </font>
    <font>
      <sz val="11"/>
      <color rgb="FF000000"/>
      <name val="Calibri"/>
      <charset val="204"/>
    </font>
    <font>
      <b/>
      <i/>
      <sz val="12"/>
      <name val="Calibri"/>
      <family val="2"/>
      <scheme val="minor"/>
    </font>
    <font>
      <b/>
      <sz val="12"/>
      <name val="Wingdings 3"/>
      <family val="1"/>
      <charset val="2"/>
    </font>
    <font>
      <b/>
      <sz val="12"/>
      <name val="Wingdings"/>
      <charset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1F5F"/>
      </right>
      <top style="medium">
        <color auto="1"/>
      </top>
      <bottom style="medium">
        <color auto="1"/>
      </bottom>
      <diagonal/>
    </border>
    <border>
      <left style="thin">
        <color rgb="FF001F5F"/>
      </left>
      <right style="thin">
        <color rgb="FF001F5F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1F5F"/>
      </right>
      <top style="medium">
        <color auto="1"/>
      </top>
      <bottom style="thin">
        <color rgb="FF001F5F"/>
      </bottom>
      <diagonal/>
    </border>
    <border>
      <left style="thin">
        <color rgb="FF001F5F"/>
      </left>
      <right style="thin">
        <color rgb="FF001F5F"/>
      </right>
      <top style="medium">
        <color auto="1"/>
      </top>
      <bottom style="thin">
        <color rgb="FF001F5F"/>
      </bottom>
      <diagonal/>
    </border>
    <border>
      <left style="medium">
        <color auto="1"/>
      </left>
      <right style="thin">
        <color rgb="FF001F5F"/>
      </right>
      <top/>
      <bottom style="thin">
        <color rgb="FF001F5F"/>
      </bottom>
      <diagonal/>
    </border>
    <border>
      <left style="thin">
        <color rgb="FF001F5F"/>
      </left>
      <right style="thin">
        <color rgb="FF001F5F"/>
      </right>
      <top/>
      <bottom style="thin">
        <color rgb="FF001F5F"/>
      </bottom>
      <diagonal/>
    </border>
    <border>
      <left style="medium">
        <color auto="1"/>
      </left>
      <right style="thin">
        <color rgb="FF001F5F"/>
      </right>
      <top style="thin">
        <color rgb="FF001F5F"/>
      </top>
      <bottom style="thin">
        <color rgb="FF001F5F"/>
      </bottom>
      <diagonal/>
    </border>
    <border>
      <left style="thin">
        <color rgb="FF001F5F"/>
      </left>
      <right style="thin">
        <color rgb="FF001F5F"/>
      </right>
      <top style="thin">
        <color rgb="FF001F5F"/>
      </top>
      <bottom style="thin">
        <color rgb="FF001F5F"/>
      </bottom>
      <diagonal/>
    </border>
    <border>
      <left style="thin">
        <color rgb="FF001F5F"/>
      </left>
      <right style="thin">
        <color rgb="FF000066"/>
      </right>
      <top style="medium">
        <color auto="1"/>
      </top>
      <bottom style="medium">
        <color auto="1"/>
      </bottom>
      <diagonal/>
    </border>
    <border>
      <left style="thin">
        <color rgb="FF000066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1F5F"/>
      </left>
      <right style="thin">
        <color rgb="FF000066"/>
      </right>
      <top style="medium">
        <color auto="1"/>
      </top>
      <bottom style="thin">
        <color rgb="FF001F5F"/>
      </bottom>
      <diagonal/>
    </border>
    <border>
      <left/>
      <right/>
      <top style="medium">
        <color auto="1"/>
      </top>
      <bottom style="thin">
        <color rgb="FF001F5F"/>
      </bottom>
      <diagonal/>
    </border>
    <border>
      <left style="thin">
        <color rgb="FF000066"/>
      </left>
      <right style="medium">
        <color auto="1"/>
      </right>
      <top style="medium">
        <color auto="1"/>
      </top>
      <bottom style="thin">
        <color rgb="FF001F5F"/>
      </bottom>
      <diagonal/>
    </border>
    <border>
      <left style="thin">
        <color rgb="FF001F5F"/>
      </left>
      <right style="medium">
        <color auto="1"/>
      </right>
      <top/>
      <bottom style="thin">
        <color rgb="FF001F5F"/>
      </bottom>
      <diagonal/>
    </border>
    <border>
      <left style="thin">
        <color rgb="FF001F5F"/>
      </left>
      <right style="thin">
        <color rgb="FF000066"/>
      </right>
      <top style="thin">
        <color rgb="FF001F5F"/>
      </top>
      <bottom style="thin">
        <color rgb="FF001F5F"/>
      </bottom>
      <diagonal/>
    </border>
    <border>
      <left/>
      <right/>
      <top style="thin">
        <color rgb="FF001F5F"/>
      </top>
      <bottom style="thin">
        <color rgb="FF001F5F"/>
      </bottom>
      <diagonal/>
    </border>
    <border>
      <left style="thin">
        <color rgb="FF000066"/>
      </left>
      <right style="medium">
        <color auto="1"/>
      </right>
      <top style="thin">
        <color rgb="FF001F5F"/>
      </top>
      <bottom style="thin">
        <color rgb="FF001F5F"/>
      </bottom>
      <diagonal/>
    </border>
    <border>
      <left style="thin">
        <color rgb="FF001F5F"/>
      </left>
      <right style="thin">
        <color rgb="FF000066"/>
      </right>
      <top style="thin">
        <color rgb="FF001F5F"/>
      </top>
      <bottom/>
      <diagonal/>
    </border>
    <border>
      <left style="thin">
        <color rgb="FF001F5F"/>
      </left>
      <right style="medium">
        <color auto="1"/>
      </right>
      <top style="thin">
        <color rgb="FF001F5F"/>
      </top>
      <bottom style="thin">
        <color rgb="FF001F5F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rgb="FF001F5F"/>
      </right>
      <top style="thin">
        <color rgb="FF001F5F"/>
      </top>
      <bottom/>
      <diagonal/>
    </border>
    <border>
      <left style="thin">
        <color rgb="FF001F5F"/>
      </left>
      <right style="thin">
        <color rgb="FF001F5F"/>
      </right>
      <top style="thin">
        <color rgb="FF001F5F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rgb="FF001F5F"/>
      </right>
      <top style="thin">
        <color rgb="FF001F5F"/>
      </top>
      <bottom style="medium">
        <color auto="1"/>
      </bottom>
      <diagonal/>
    </border>
    <border>
      <left style="thin">
        <color rgb="FF001F5F"/>
      </left>
      <right style="thin">
        <color rgb="FF001F5F"/>
      </right>
      <top style="thin">
        <color rgb="FF001F5F"/>
      </top>
      <bottom style="medium">
        <color auto="1"/>
      </bottom>
      <diagonal/>
    </border>
    <border>
      <left style="thin">
        <color rgb="FF000066"/>
      </left>
      <right style="medium">
        <color auto="1"/>
      </right>
      <top style="thin">
        <color rgb="FF001F5F"/>
      </top>
      <bottom/>
      <diagonal/>
    </border>
    <border>
      <left style="thin">
        <color rgb="FF001F5F"/>
      </left>
      <right style="thin">
        <color rgb="FF000066"/>
      </right>
      <top style="thin">
        <color rgb="FF001F5F"/>
      </top>
      <bottom style="medium">
        <color auto="1"/>
      </bottom>
      <diagonal/>
    </border>
    <border>
      <left style="thin">
        <color rgb="FF000066"/>
      </left>
      <right style="medium">
        <color auto="1"/>
      </right>
      <top style="thin">
        <color rgb="FF001F5F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6" fillId="2" borderId="3" xfId="0" applyFont="1" applyFill="1" applyBorder="1" applyAlignment="1">
      <alignment horizontal="center" vertical="center" textRotation="90" wrapText="1"/>
    </xf>
    <xf numFmtId="2" fontId="2" fillId="0" borderId="5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4" borderId="6" xfId="0" applyNumberFormat="1" applyFont="1" applyFill="1" applyBorder="1" applyAlignment="1">
      <alignment horizontal="center" vertical="top"/>
    </xf>
    <xf numFmtId="2" fontId="7" fillId="5" borderId="7" xfId="0" applyNumberFormat="1" applyFont="1" applyFill="1" applyBorder="1" applyAlignment="1">
      <alignment horizontal="center" vertical="top"/>
    </xf>
    <xf numFmtId="2" fontId="7" fillId="5" borderId="8" xfId="0" applyNumberFormat="1" applyFont="1" applyFill="1" applyBorder="1" applyAlignment="1">
      <alignment horizontal="center" vertical="top"/>
    </xf>
    <xf numFmtId="2" fontId="7" fillId="4" borderId="8" xfId="0" applyNumberFormat="1" applyFont="1" applyFill="1" applyBorder="1" applyAlignment="1">
      <alignment horizontal="center" vertical="top"/>
    </xf>
    <xf numFmtId="2" fontId="2" fillId="0" borderId="9" xfId="0" applyNumberFormat="1" applyFont="1" applyBorder="1" applyAlignment="1">
      <alignment horizontal="center" vertical="top"/>
    </xf>
    <xf numFmtId="2" fontId="2" fillId="0" borderId="10" xfId="0" applyNumberFormat="1" applyFont="1" applyBorder="1" applyAlignment="1">
      <alignment horizontal="center" vertical="top"/>
    </xf>
    <xf numFmtId="2" fontId="2" fillId="4" borderId="10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12" xfId="0" applyFont="1" applyFill="1" applyBorder="1" applyAlignment="1">
      <alignment horizontal="center" vertical="center" textRotation="90" wrapText="1"/>
    </xf>
    <xf numFmtId="2" fontId="2" fillId="0" borderId="13" xfId="0" applyNumberFormat="1" applyFont="1" applyBorder="1" applyAlignment="1">
      <alignment horizontal="center" vertical="top"/>
    </xf>
    <xf numFmtId="2" fontId="2" fillId="0" borderId="14" xfId="0" applyNumberFormat="1" applyFont="1" applyBorder="1" applyAlignment="1">
      <alignment horizontal="center" vertical="top"/>
    </xf>
    <xf numFmtId="2" fontId="2" fillId="0" borderId="15" xfId="0" applyNumberFormat="1" applyFont="1" applyBorder="1" applyAlignment="1">
      <alignment horizontal="center" vertical="top"/>
    </xf>
    <xf numFmtId="2" fontId="7" fillId="5" borderId="16" xfId="0" applyNumberFormat="1" applyFont="1" applyFill="1" applyBorder="1" applyAlignment="1">
      <alignment horizontal="center" vertical="top"/>
    </xf>
    <xf numFmtId="2" fontId="2" fillId="0" borderId="17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4" borderId="17" xfId="0" applyNumberFormat="1" applyFont="1" applyFill="1" applyBorder="1" applyAlignment="1">
      <alignment horizontal="center" vertical="top"/>
    </xf>
    <xf numFmtId="2" fontId="2" fillId="4" borderId="20" xfId="0" applyNumberFormat="1" applyFont="1" applyFill="1" applyBorder="1" applyAlignment="1">
      <alignment horizontal="center" vertical="top"/>
    </xf>
    <xf numFmtId="2" fontId="2" fillId="0" borderId="21" xfId="0" applyNumberFormat="1" applyFont="1" applyBorder="1" applyAlignment="1">
      <alignment horizontal="center" vertical="top"/>
    </xf>
    <xf numFmtId="2" fontId="2" fillId="0" borderId="23" xfId="0" applyNumberFormat="1" applyFont="1" applyBorder="1" applyAlignment="1">
      <alignment horizontal="center" vertical="top"/>
    </xf>
    <xf numFmtId="2" fontId="2" fillId="0" borderId="24" xfId="0" applyNumberFormat="1" applyFont="1" applyBorder="1" applyAlignment="1">
      <alignment horizontal="center" vertical="top"/>
    </xf>
    <xf numFmtId="2" fontId="2" fillId="0" borderId="27" xfId="0" applyNumberFormat="1" applyFont="1" applyBorder="1" applyAlignment="1">
      <alignment horizontal="center" vertical="top"/>
    </xf>
    <xf numFmtId="2" fontId="2" fillId="0" borderId="28" xfId="0" applyNumberFormat="1" applyFont="1" applyBorder="1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165" fontId="3" fillId="4" borderId="0" xfId="1" applyNumberFormat="1" applyFont="1" applyFill="1" applyBorder="1" applyAlignment="1">
      <alignment horizontal="center" vertical="center" wrapText="1"/>
    </xf>
    <xf numFmtId="2" fontId="2" fillId="0" borderId="29" xfId="0" applyNumberFormat="1" applyFont="1" applyBorder="1" applyAlignment="1">
      <alignment horizontal="center" vertical="top"/>
    </xf>
    <xf numFmtId="2" fontId="2" fillId="4" borderId="19" xfId="0" applyNumberFormat="1" applyFont="1" applyFill="1" applyBorder="1" applyAlignment="1">
      <alignment horizontal="center" vertical="top"/>
    </xf>
    <xf numFmtId="2" fontId="7" fillId="4" borderId="16" xfId="0" applyNumberFormat="1" applyFont="1" applyFill="1" applyBorder="1" applyAlignment="1">
      <alignment horizontal="center" vertical="top"/>
    </xf>
    <xf numFmtId="2" fontId="2" fillId="0" borderId="30" xfId="0" applyNumberFormat="1" applyFont="1" applyBorder="1" applyAlignment="1">
      <alignment horizontal="center" vertical="top"/>
    </xf>
    <xf numFmtId="2" fontId="2" fillId="4" borderId="31" xfId="0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3" fillId="7" borderId="32" xfId="0" applyFont="1" applyFill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3" fillId="7" borderId="36" xfId="0" applyFont="1" applyFill="1" applyBorder="1" applyAlignment="1">
      <alignment horizontal="center"/>
    </xf>
    <xf numFmtId="0" fontId="12" fillId="0" borderId="48" xfId="0" applyFont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 textRotation="90" wrapText="1"/>
    </xf>
    <xf numFmtId="0" fontId="15" fillId="2" borderId="37" xfId="0" applyFont="1" applyFill="1" applyBorder="1" applyAlignment="1">
      <alignment horizontal="center" vertical="center" textRotation="90" wrapText="1"/>
    </xf>
    <xf numFmtId="0" fontId="15" fillId="2" borderId="38" xfId="0" applyFont="1" applyFill="1" applyBorder="1" applyAlignment="1">
      <alignment horizontal="center" vertical="center" textRotation="90" wrapText="1"/>
    </xf>
    <xf numFmtId="0" fontId="16" fillId="0" borderId="0" xfId="0" applyFont="1" applyAlignment="1">
      <alignment horizontal="center" vertical="center"/>
    </xf>
    <xf numFmtId="0" fontId="17" fillId="3" borderId="49" xfId="0" applyFont="1" applyFill="1" applyBorder="1" applyAlignment="1">
      <alignment vertical="center" wrapText="1"/>
    </xf>
    <xf numFmtId="166" fontId="17" fillId="0" borderId="45" xfId="0" applyNumberFormat="1" applyFont="1" applyBorder="1" applyAlignment="1">
      <alignment horizontal="center" vertical="center"/>
    </xf>
    <xf numFmtId="166" fontId="17" fillId="0" borderId="33" xfId="0" applyNumberFormat="1" applyFont="1" applyBorder="1" applyAlignment="1">
      <alignment horizontal="center" vertical="center"/>
    </xf>
    <xf numFmtId="166" fontId="17" fillId="0" borderId="39" xfId="0" applyNumberFormat="1" applyFont="1" applyBorder="1" applyAlignment="1">
      <alignment horizontal="center" vertical="center"/>
    </xf>
    <xf numFmtId="0" fontId="17" fillId="3" borderId="50" xfId="0" applyFont="1" applyFill="1" applyBorder="1" applyAlignment="1">
      <alignment vertical="center" wrapText="1"/>
    </xf>
    <xf numFmtId="166" fontId="17" fillId="0" borderId="35" xfId="0" applyNumberFormat="1" applyFont="1" applyBorder="1" applyAlignment="1">
      <alignment horizontal="center" vertical="center"/>
    </xf>
    <xf numFmtId="166" fontId="17" fillId="0" borderId="32" xfId="0" applyNumberFormat="1" applyFont="1" applyBorder="1" applyAlignment="1">
      <alignment horizontal="center" vertical="center"/>
    </xf>
    <xf numFmtId="166" fontId="17" fillId="8" borderId="32" xfId="0" applyNumberFormat="1" applyFont="1" applyFill="1" applyBorder="1" applyAlignment="1">
      <alignment horizontal="center" vertical="center"/>
    </xf>
    <xf numFmtId="166" fontId="17" fillId="0" borderId="40" xfId="0" applyNumberFormat="1" applyFont="1" applyBorder="1" applyAlignment="1">
      <alignment horizontal="center" vertical="center"/>
    </xf>
    <xf numFmtId="0" fontId="18" fillId="0" borderId="35" xfId="0" applyFont="1" applyBorder="1" applyAlignment="1">
      <alignment horizontal="center"/>
    </xf>
    <xf numFmtId="0" fontId="19" fillId="3" borderId="50" xfId="0" applyFont="1" applyFill="1" applyBorder="1" applyAlignment="1">
      <alignment vertical="center" wrapText="1"/>
    </xf>
    <xf numFmtId="166" fontId="19" fillId="9" borderId="35" xfId="0" applyNumberFormat="1" applyFont="1" applyFill="1" applyBorder="1" applyAlignment="1">
      <alignment horizontal="center" vertical="center"/>
    </xf>
    <xf numFmtId="166" fontId="19" fillId="9" borderId="32" xfId="0" applyNumberFormat="1" applyFont="1" applyFill="1" applyBorder="1" applyAlignment="1">
      <alignment horizontal="center" vertical="center"/>
    </xf>
    <xf numFmtId="166" fontId="19" fillId="9" borderId="40" xfId="0" applyNumberFormat="1" applyFont="1" applyFill="1" applyBorder="1" applyAlignment="1">
      <alignment horizontal="center" vertical="center"/>
    </xf>
    <xf numFmtId="0" fontId="19" fillId="0" borderId="35" xfId="0" applyFont="1" applyBorder="1" applyAlignment="1">
      <alignment horizontal="center"/>
    </xf>
    <xf numFmtId="166" fontId="17" fillId="0" borderId="46" xfId="0" applyNumberFormat="1" applyFont="1" applyBorder="1" applyAlignment="1">
      <alignment horizontal="center" vertical="center"/>
    </xf>
    <xf numFmtId="166" fontId="17" fillId="0" borderId="34" xfId="0" applyNumberFormat="1" applyFont="1" applyBorder="1" applyAlignment="1">
      <alignment horizontal="center" vertical="center"/>
    </xf>
    <xf numFmtId="166" fontId="17" fillId="0" borderId="41" xfId="0" applyNumberFormat="1" applyFont="1" applyBorder="1" applyAlignment="1">
      <alignment horizontal="center" vertical="center"/>
    </xf>
    <xf numFmtId="166" fontId="17" fillId="8" borderId="34" xfId="0" applyNumberFormat="1" applyFont="1" applyFill="1" applyBorder="1" applyAlignment="1">
      <alignment horizontal="center" vertical="center"/>
    </xf>
    <xf numFmtId="0" fontId="18" fillId="7" borderId="35" xfId="0" applyFont="1" applyFill="1" applyBorder="1" applyAlignment="1">
      <alignment horizontal="center"/>
    </xf>
    <xf numFmtId="0" fontId="17" fillId="3" borderId="51" xfId="0" applyFont="1" applyFill="1" applyBorder="1" applyAlignment="1">
      <alignment vertical="center" wrapText="1"/>
    </xf>
    <xf numFmtId="0" fontId="17" fillId="3" borderId="52" xfId="0" applyFont="1" applyFill="1" applyBorder="1" applyAlignment="1">
      <alignment vertical="center" wrapText="1"/>
    </xf>
    <xf numFmtId="166" fontId="17" fillId="0" borderId="47" xfId="0" applyNumberFormat="1" applyFont="1" applyBorder="1" applyAlignment="1">
      <alignment horizontal="center" vertical="center"/>
    </xf>
    <xf numFmtId="166" fontId="17" fillId="0" borderId="42" xfId="0" applyNumberFormat="1" applyFont="1" applyBorder="1" applyAlignment="1">
      <alignment horizontal="center" vertical="center"/>
    </xf>
    <xf numFmtId="166" fontId="17" fillId="8" borderId="43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7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166" fontId="20" fillId="0" borderId="53" xfId="0" applyNumberFormat="1" applyFont="1" applyFill="1" applyBorder="1" applyAlignment="1">
      <alignment horizontal="center" vertical="center"/>
    </xf>
    <xf numFmtId="166" fontId="20" fillId="0" borderId="32" xfId="0" applyNumberFormat="1" applyFont="1" applyFill="1" applyBorder="1" applyAlignment="1">
      <alignment horizontal="center" vertical="center"/>
    </xf>
    <xf numFmtId="166" fontId="20" fillId="0" borderId="54" xfId="0" applyNumberFormat="1" applyFont="1" applyFill="1" applyBorder="1" applyAlignment="1">
      <alignment horizontal="center" vertical="center"/>
    </xf>
    <xf numFmtId="0" fontId="12" fillId="0" borderId="49" xfId="0" applyFont="1" applyBorder="1" applyAlignment="1">
      <alignment horizontal="left" vertical="center" wrapText="1"/>
    </xf>
    <xf numFmtId="166" fontId="17" fillId="10" borderId="46" xfId="0" applyNumberFormat="1" applyFont="1" applyFill="1" applyBorder="1" applyAlignment="1">
      <alignment horizontal="center" vertical="center"/>
    </xf>
    <xf numFmtId="166" fontId="17" fillId="10" borderId="34" xfId="0" applyNumberFormat="1" applyFont="1" applyFill="1" applyBorder="1" applyAlignment="1">
      <alignment horizontal="center" vertical="center"/>
    </xf>
    <xf numFmtId="166" fontId="17" fillId="10" borderId="41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36"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0.0"/>
      <fill>
        <patternFill patternType="none"/>
      </fill>
      <alignment horizontal="center" vertical="center"/>
      <border diagonalUp="0" diagonalDown="0" outline="0">
        <left style="medium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</dxfs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AE39" totalsRowShown="0" headerRowDxfId="35" dataDxfId="34">
  <tableColumns count="30">
    <tableColumn id="1" xr3:uid="{00000000-0010-0000-0000-000001000000}" name="B. Palanka" dataDxfId="33"/>
    <tableColumn id="2" xr3:uid="{00000000-0010-0000-0000-000002000000}" name="B. Petrovac" dataDxfId="32"/>
    <tableColumn id="3" xr3:uid="{00000000-0010-0000-0000-000003000000}" name="Batočina" dataDxfId="31"/>
    <tableColumn id="4" xr3:uid="{00000000-0010-0000-0000-000004000000}" name="Beograd" dataDxfId="30"/>
    <tableColumn id="5" xr3:uid="{00000000-0010-0000-0000-000005000000}" name="Inđija" dataDxfId="29"/>
    <tableColumn id="6" xr3:uid="{00000000-0010-0000-0000-000006000000}" name="Kikinda" dataDxfId="28"/>
    <tableColumn id="8" xr3:uid="{00000000-0010-0000-0000-000008000000}" name="Kragujevac" dataDxfId="27"/>
    <tableColumn id="9" xr3:uid="{00000000-0010-0000-0000-000009000000}" name="Kraljevo" dataDxfId="26"/>
    <tableColumn id="10" xr3:uid="{00000000-0010-0000-0000-00000A000000}" name="Leskovac" dataDxfId="25"/>
    <tableColumn id="11" xr3:uid="{00000000-0010-0000-0000-00000B000000}" name="Majdanpek" dataDxfId="24"/>
    <tableColumn id="12" xr3:uid="{00000000-0010-0000-0000-00000C000000}" name="Mladenovac" dataDxfId="23"/>
    <tableColumn id="13" xr3:uid="{00000000-0010-0000-0000-00000D000000}" name="Niš" dataDxfId="22"/>
    <tableColumn id="14" xr3:uid="{00000000-0010-0000-0000-00000E000000}" name="Novi Sad" dataDxfId="21"/>
    <tableColumn id="15" xr3:uid="{00000000-0010-0000-0000-00000F000000}" name="Obrenovac" dataDxfId="20"/>
    <tableColumn id="16" xr3:uid="{00000000-0010-0000-0000-000010000000}" name="Paraćin" dataDxfId="19"/>
    <tableColumn id="17" xr3:uid="{00000000-0010-0000-0000-000011000000}" name="Požarevac" dataDxfId="18"/>
    <tableColumn id="19" xr3:uid="{00000000-0010-0000-0000-000013000000}" name="Ravni Topolovac" dataDxfId="17"/>
    <tableColumn id="20" xr3:uid="{00000000-0010-0000-0000-000014000000}" name="Ruma" dataDxfId="16"/>
    <tableColumn id="21" xr3:uid="{00000000-0010-0000-0000-000015000000}" name="Sr.Kamenica" dataDxfId="15"/>
    <tableColumn id="22" xr3:uid="{00000000-0010-0000-0000-000016000000}" name="Sr. Karlovci" dataDxfId="14"/>
    <tableColumn id="23" xr3:uid="{00000000-0010-0000-0000-000017000000}" name="St. Pazova" dataDxfId="13"/>
    <tableColumn id="32" xr3:uid="{00000000-0010-0000-0000-000020000000}" name="St.Banovci" dataDxfId="12"/>
    <tableColumn id="24" xr3:uid="{00000000-0010-0000-0000-000018000000}" name="Šabac" dataDxfId="11"/>
    <tableColumn id="25" xr3:uid="{00000000-0010-0000-0000-000019000000}" name="Trstenik" dataDxfId="10"/>
    <tableColumn id="26" xr3:uid="{00000000-0010-0000-0000-00001A000000}" name="Užice" dataDxfId="9"/>
    <tableColumn id="27" xr3:uid="{00000000-0010-0000-0000-00001B000000}" name="Valjevo" dataDxfId="8"/>
    <tableColumn id="28" xr3:uid="{00000000-0010-0000-0000-00001C000000}" name="V. Gradište" dataDxfId="7"/>
    <tableColumn id="29" xr3:uid="{00000000-0010-0000-0000-00001D000000}" name="Zajećar" dataDxfId="6"/>
    <tableColumn id="30" xr3:uid="{00000000-0010-0000-0000-00001E000000}" name="Zlatibor" dataDxfId="5"/>
    <tableColumn id="31" xr3:uid="{00000000-0010-0000-0000-00001F000000}" name="Zrenjanin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B135"/>
  <sheetViews>
    <sheetView tabSelected="1" zoomScale="115" zoomScaleNormal="115" workbookViewId="0">
      <pane xSplit="1" ySplit="1" topLeftCell="B2" activePane="bottomRight" state="frozen"/>
      <selection pane="topRight"/>
      <selection pane="bottomLeft"/>
      <selection pane="bottomRight" activeCell="N3" sqref="N3"/>
    </sheetView>
  </sheetViews>
  <sheetFormatPr defaultColWidth="0" defaultRowHeight="10.199999999999999" zeroHeight="1"/>
  <cols>
    <col min="1" max="1" width="17.6640625" style="3" customWidth="1"/>
    <col min="2" max="2" width="8.77734375" style="4" customWidth="1"/>
    <col min="3" max="31" width="6.44140625" style="2" customWidth="1"/>
    <col min="32" max="32" width="1" style="4" customWidth="1"/>
    <col min="33" max="41" width="12" style="4" hidden="1"/>
    <col min="42" max="45" width="9.109375" style="4" hidden="1"/>
    <col min="46" max="16382" width="12" style="4" hidden="1"/>
    <col min="16383" max="16384" width="9.109375" style="4" hidden="1"/>
  </cols>
  <sheetData>
    <row r="1" spans="1:32 16381:16381" s="46" customFormat="1" ht="86.7" customHeight="1" thickTop="1">
      <c r="A1" s="53" t="s">
        <v>74</v>
      </c>
      <c r="B1" s="54" t="s">
        <v>0</v>
      </c>
      <c r="C1" s="55" t="s">
        <v>1</v>
      </c>
      <c r="D1" s="55" t="s">
        <v>2</v>
      </c>
      <c r="E1" s="55" t="s">
        <v>3</v>
      </c>
      <c r="F1" s="55" t="s">
        <v>4</v>
      </c>
      <c r="G1" s="55" t="s">
        <v>5</v>
      </c>
      <c r="H1" s="55" t="s">
        <v>7</v>
      </c>
      <c r="I1" s="55" t="s">
        <v>8</v>
      </c>
      <c r="J1" s="55" t="s">
        <v>9</v>
      </c>
      <c r="K1" s="55" t="s">
        <v>10</v>
      </c>
      <c r="L1" s="55" t="s">
        <v>11</v>
      </c>
      <c r="M1" s="55" t="s">
        <v>12</v>
      </c>
      <c r="N1" s="55" t="s">
        <v>13</v>
      </c>
      <c r="O1" s="55" t="s">
        <v>14</v>
      </c>
      <c r="P1" s="55" t="s">
        <v>15</v>
      </c>
      <c r="Q1" s="55" t="s">
        <v>16</v>
      </c>
      <c r="R1" s="55" t="s">
        <v>17</v>
      </c>
      <c r="S1" s="55" t="s">
        <v>18</v>
      </c>
      <c r="T1" s="55" t="s">
        <v>19</v>
      </c>
      <c r="U1" s="55" t="s">
        <v>20</v>
      </c>
      <c r="V1" s="55" t="s">
        <v>21</v>
      </c>
      <c r="W1" s="55" t="s">
        <v>22</v>
      </c>
      <c r="X1" s="55" t="s">
        <v>23</v>
      </c>
      <c r="Y1" s="55" t="s">
        <v>24</v>
      </c>
      <c r="Z1" s="55" t="s">
        <v>25</v>
      </c>
      <c r="AA1" s="55" t="s">
        <v>26</v>
      </c>
      <c r="AB1" s="55" t="s">
        <v>27</v>
      </c>
      <c r="AC1" s="55" t="s">
        <v>28</v>
      </c>
      <c r="AD1" s="55" t="s">
        <v>29</v>
      </c>
      <c r="AE1" s="56" t="s">
        <v>30</v>
      </c>
      <c r="AF1" s="57"/>
    </row>
    <row r="2" spans="1:32 16381:16381" s="46" customFormat="1" ht="19.8" customHeight="1">
      <c r="A2" s="100" t="s">
        <v>77</v>
      </c>
      <c r="B2" s="59">
        <v>77.3</v>
      </c>
      <c r="C2" s="59">
        <v>73.900000000000006</v>
      </c>
      <c r="D2" s="59">
        <v>308</v>
      </c>
      <c r="E2" s="59">
        <v>190</v>
      </c>
      <c r="F2" s="59">
        <v>146</v>
      </c>
      <c r="G2" s="59">
        <v>143</v>
      </c>
      <c r="H2" s="59">
        <v>328</v>
      </c>
      <c r="I2" s="59">
        <v>334</v>
      </c>
      <c r="J2" s="59">
        <v>464</v>
      </c>
      <c r="K2" s="59">
        <v>367</v>
      </c>
      <c r="L2" s="59">
        <v>240</v>
      </c>
      <c r="M2" s="59">
        <v>425</v>
      </c>
      <c r="N2" s="59">
        <v>97.3</v>
      </c>
      <c r="O2" s="59">
        <v>200</v>
      </c>
      <c r="P2" s="59">
        <v>349</v>
      </c>
      <c r="Q2" s="59">
        <v>268</v>
      </c>
      <c r="R2" s="59">
        <v>167</v>
      </c>
      <c r="S2" s="59">
        <v>132</v>
      </c>
      <c r="T2" s="59">
        <v>103</v>
      </c>
      <c r="U2" s="59">
        <v>117</v>
      </c>
      <c r="V2" s="59">
        <v>155</v>
      </c>
      <c r="W2" s="59">
        <v>154</v>
      </c>
      <c r="X2" s="59">
        <v>167</v>
      </c>
      <c r="Y2" s="59">
        <v>409</v>
      </c>
      <c r="Z2" s="59">
        <v>357</v>
      </c>
      <c r="AA2" s="59">
        <v>260</v>
      </c>
      <c r="AB2" s="59">
        <v>303</v>
      </c>
      <c r="AC2" s="59">
        <v>431</v>
      </c>
      <c r="AD2" s="59">
        <v>384</v>
      </c>
      <c r="AE2" s="59">
        <v>145</v>
      </c>
      <c r="AF2" s="57"/>
    </row>
    <row r="3" spans="1:32 16381:16381" s="46" customFormat="1" ht="21.75" customHeight="1">
      <c r="A3" s="58" t="s">
        <v>31</v>
      </c>
      <c r="B3" s="59">
        <v>22.4</v>
      </c>
      <c r="C3" s="60">
        <v>35.799999999999997</v>
      </c>
      <c r="D3" s="60">
        <v>271</v>
      </c>
      <c r="E3" s="60">
        <v>158</v>
      </c>
      <c r="F3" s="60">
        <v>112</v>
      </c>
      <c r="G3" s="60">
        <v>136</v>
      </c>
      <c r="H3" s="60">
        <v>295</v>
      </c>
      <c r="I3" s="60">
        <v>302</v>
      </c>
      <c r="J3" s="60">
        <v>431</v>
      </c>
      <c r="K3" s="60">
        <v>338</v>
      </c>
      <c r="L3" s="60">
        <v>207</v>
      </c>
      <c r="M3" s="60">
        <v>396</v>
      </c>
      <c r="N3" s="60">
        <v>60.9</v>
      </c>
      <c r="O3" s="60">
        <v>159</v>
      </c>
      <c r="P3" s="60">
        <v>316</v>
      </c>
      <c r="Q3" s="60">
        <v>239</v>
      </c>
      <c r="R3" s="60">
        <v>130</v>
      </c>
      <c r="S3" s="60">
        <v>94</v>
      </c>
      <c r="T3" s="60">
        <v>66.3</v>
      </c>
      <c r="U3" s="60">
        <v>72.599999999999994</v>
      </c>
      <c r="V3" s="60">
        <v>120</v>
      </c>
      <c r="W3" s="60">
        <v>117</v>
      </c>
      <c r="X3" s="60">
        <v>130</v>
      </c>
      <c r="Y3" s="60">
        <v>336</v>
      </c>
      <c r="Z3" s="60">
        <v>325</v>
      </c>
      <c r="AA3" s="60">
        <v>228</v>
      </c>
      <c r="AB3" s="60">
        <v>274</v>
      </c>
      <c r="AC3" s="60">
        <v>399</v>
      </c>
      <c r="AD3" s="60">
        <v>348</v>
      </c>
      <c r="AE3" s="61">
        <v>108</v>
      </c>
      <c r="AF3" s="57"/>
    </row>
    <row r="4" spans="1:32 16381:16381" s="47" customFormat="1" ht="18" customHeight="1">
      <c r="A4" s="62" t="s">
        <v>3</v>
      </c>
      <c r="B4" s="63">
        <v>135</v>
      </c>
      <c r="C4" s="64">
        <v>116</v>
      </c>
      <c r="D4" s="64">
        <v>117</v>
      </c>
      <c r="E4" s="65">
        <v>0</v>
      </c>
      <c r="F4" s="64">
        <v>58.4</v>
      </c>
      <c r="G4" s="64">
        <v>137</v>
      </c>
      <c r="H4" s="64">
        <v>141</v>
      </c>
      <c r="I4" s="64">
        <v>177</v>
      </c>
      <c r="J4" s="64">
        <v>276</v>
      </c>
      <c r="K4" s="64">
        <v>180</v>
      </c>
      <c r="L4" s="64">
        <v>53.2</v>
      </c>
      <c r="M4" s="64">
        <v>241</v>
      </c>
      <c r="N4" s="64">
        <v>101</v>
      </c>
      <c r="O4" s="64">
        <v>43.5</v>
      </c>
      <c r="P4" s="64">
        <v>161</v>
      </c>
      <c r="Q4" s="64">
        <v>81.8</v>
      </c>
      <c r="R4" s="64">
        <v>98.4</v>
      </c>
      <c r="S4" s="64">
        <v>62.3</v>
      </c>
      <c r="T4" s="64">
        <v>88.9</v>
      </c>
      <c r="U4" s="64">
        <v>78.7</v>
      </c>
      <c r="V4" s="64">
        <v>45.4</v>
      </c>
      <c r="W4" s="64">
        <v>28.6</v>
      </c>
      <c r="X4" s="64">
        <v>86.9</v>
      </c>
      <c r="Y4" s="64">
        <v>221</v>
      </c>
      <c r="Z4" s="64">
        <v>202</v>
      </c>
      <c r="AA4" s="64">
        <v>103</v>
      </c>
      <c r="AB4" s="64">
        <v>116</v>
      </c>
      <c r="AC4" s="64">
        <v>245</v>
      </c>
      <c r="AD4" s="64">
        <v>211</v>
      </c>
      <c r="AE4" s="66">
        <v>81.400000000000006</v>
      </c>
      <c r="AF4" s="67"/>
      <c r="XFA4" s="50"/>
    </row>
    <row r="5" spans="1:32 16381:16381" s="47" customFormat="1" ht="18" customHeight="1">
      <c r="A5" s="62" t="s">
        <v>32</v>
      </c>
      <c r="B5" s="63">
        <v>252</v>
      </c>
      <c r="C5" s="64">
        <v>234</v>
      </c>
      <c r="D5" s="64">
        <v>78.400000000000006</v>
      </c>
      <c r="E5" s="64">
        <v>151</v>
      </c>
      <c r="F5" s="64">
        <v>176</v>
      </c>
      <c r="G5" s="64">
        <v>287</v>
      </c>
      <c r="H5" s="64">
        <v>56.1</v>
      </c>
      <c r="I5" s="64">
        <v>40.6</v>
      </c>
      <c r="J5" s="64">
        <v>223</v>
      </c>
      <c r="K5" s="64">
        <v>203</v>
      </c>
      <c r="L5" s="64">
        <v>84.3</v>
      </c>
      <c r="M5" s="64">
        <v>185</v>
      </c>
      <c r="N5" s="64">
        <v>217</v>
      </c>
      <c r="O5" s="64">
        <v>116</v>
      </c>
      <c r="P5" s="64">
        <v>131</v>
      </c>
      <c r="Q5" s="64">
        <v>150</v>
      </c>
      <c r="R5" s="64">
        <v>246</v>
      </c>
      <c r="S5" s="64">
        <v>181</v>
      </c>
      <c r="T5" s="64">
        <v>206</v>
      </c>
      <c r="U5" s="64">
        <v>196</v>
      </c>
      <c r="V5" s="64">
        <v>164</v>
      </c>
      <c r="W5" s="64">
        <v>156</v>
      </c>
      <c r="X5" s="64">
        <v>139</v>
      </c>
      <c r="Y5" s="64">
        <v>68.8</v>
      </c>
      <c r="Z5" s="64">
        <v>56.3</v>
      </c>
      <c r="AA5" s="64">
        <v>99.5</v>
      </c>
      <c r="AB5" s="64">
        <v>185</v>
      </c>
      <c r="AC5" s="64">
        <v>213</v>
      </c>
      <c r="AD5" s="64">
        <v>79.2</v>
      </c>
      <c r="AE5" s="66">
        <v>234</v>
      </c>
      <c r="AF5" s="67"/>
      <c r="XFA5" s="50"/>
    </row>
    <row r="6" spans="1:32 16381:16381" s="47" customFormat="1" ht="18" customHeight="1">
      <c r="A6" s="62" t="s">
        <v>33</v>
      </c>
      <c r="B6" s="63">
        <v>324</v>
      </c>
      <c r="C6" s="64">
        <v>305</v>
      </c>
      <c r="D6" s="64">
        <v>156</v>
      </c>
      <c r="E6" s="64">
        <v>220</v>
      </c>
      <c r="F6" s="64">
        <v>247</v>
      </c>
      <c r="G6" s="64">
        <v>359</v>
      </c>
      <c r="H6" s="64">
        <v>130</v>
      </c>
      <c r="I6" s="64">
        <v>115</v>
      </c>
      <c r="J6" s="64">
        <v>300</v>
      </c>
      <c r="K6" s="64">
        <v>280</v>
      </c>
      <c r="L6" s="64">
        <v>158</v>
      </c>
      <c r="M6" s="64">
        <v>262</v>
      </c>
      <c r="N6" s="64">
        <v>290</v>
      </c>
      <c r="O6" s="64">
        <v>186</v>
      </c>
      <c r="P6" s="64">
        <v>206</v>
      </c>
      <c r="Q6" s="64">
        <v>227</v>
      </c>
      <c r="R6" s="64">
        <v>305</v>
      </c>
      <c r="S6" s="64">
        <v>244</v>
      </c>
      <c r="T6" s="64">
        <v>277</v>
      </c>
      <c r="U6" s="64">
        <v>275</v>
      </c>
      <c r="V6" s="64">
        <v>233</v>
      </c>
      <c r="W6" s="64">
        <v>227</v>
      </c>
      <c r="X6" s="64">
        <v>209</v>
      </c>
      <c r="Y6" s="64">
        <v>146</v>
      </c>
      <c r="Z6" s="64">
        <v>19.7</v>
      </c>
      <c r="AA6" s="64" t="s">
        <v>34</v>
      </c>
      <c r="AB6" s="64">
        <v>245</v>
      </c>
      <c r="AC6" s="64">
        <v>289</v>
      </c>
      <c r="AD6" s="64">
        <v>4.7</v>
      </c>
      <c r="AE6" s="66">
        <v>306</v>
      </c>
      <c r="AF6" s="67"/>
      <c r="XFA6" s="50"/>
    </row>
    <row r="7" spans="1:32 16381:16381" s="47" customFormat="1" ht="18" customHeight="1">
      <c r="A7" s="62" t="s">
        <v>35</v>
      </c>
      <c r="B7" s="63">
        <v>237</v>
      </c>
      <c r="C7" s="64">
        <v>218</v>
      </c>
      <c r="D7" s="64">
        <v>89.3</v>
      </c>
      <c r="E7" s="64">
        <v>130</v>
      </c>
      <c r="F7" s="64">
        <v>160</v>
      </c>
      <c r="G7" s="64">
        <v>264</v>
      </c>
      <c r="H7" s="64">
        <v>79.900000000000006</v>
      </c>
      <c r="I7" s="64">
        <v>63.5</v>
      </c>
      <c r="J7" s="64">
        <v>248.8</v>
      </c>
      <c r="K7" s="64">
        <v>192</v>
      </c>
      <c r="L7" s="64">
        <v>63.4</v>
      </c>
      <c r="M7" s="64">
        <v>209.8</v>
      </c>
      <c r="N7" s="64">
        <v>203</v>
      </c>
      <c r="O7" s="64">
        <v>100</v>
      </c>
      <c r="P7" s="64">
        <v>155.6</v>
      </c>
      <c r="Q7" s="64">
        <v>180.3</v>
      </c>
      <c r="R7" s="64">
        <v>218</v>
      </c>
      <c r="S7" s="64">
        <v>164</v>
      </c>
      <c r="T7" s="64">
        <v>191</v>
      </c>
      <c r="U7" s="64">
        <v>180</v>
      </c>
      <c r="V7" s="64">
        <v>147</v>
      </c>
      <c r="W7" s="64">
        <v>143</v>
      </c>
      <c r="X7" s="64">
        <v>124</v>
      </c>
      <c r="Y7" s="64">
        <v>100.3</v>
      </c>
      <c r="Z7" s="64">
        <v>91.3</v>
      </c>
      <c r="AA7" s="64">
        <v>83.2</v>
      </c>
      <c r="AB7" s="64">
        <v>213.6</v>
      </c>
      <c r="AC7" s="64">
        <v>203</v>
      </c>
      <c r="AD7" s="64">
        <v>114.2</v>
      </c>
      <c r="AE7" s="66">
        <v>201</v>
      </c>
      <c r="AF7" s="67"/>
      <c r="XFA7" s="50"/>
    </row>
    <row r="8" spans="1:32 16381:16381" s="47" customFormat="1" ht="18" customHeight="1">
      <c r="A8" s="62" t="s">
        <v>76</v>
      </c>
      <c r="B8" s="64">
        <v>270</v>
      </c>
      <c r="C8" s="64">
        <v>252</v>
      </c>
      <c r="D8" s="64">
        <v>28.8</v>
      </c>
      <c r="E8" s="64">
        <v>138</v>
      </c>
      <c r="F8" s="64">
        <v>191</v>
      </c>
      <c r="G8" s="64">
        <v>271</v>
      </c>
      <c r="H8" s="64">
        <v>51.6</v>
      </c>
      <c r="I8" s="64">
        <v>121</v>
      </c>
      <c r="J8" s="64">
        <v>145</v>
      </c>
      <c r="K8" s="64">
        <v>121</v>
      </c>
      <c r="L8" s="64">
        <v>85.1</v>
      </c>
      <c r="M8" s="64">
        <v>106</v>
      </c>
      <c r="N8" s="64">
        <v>237</v>
      </c>
      <c r="O8" s="64">
        <v>169</v>
      </c>
      <c r="P8" s="64">
        <v>29.9</v>
      </c>
      <c r="Q8" s="64">
        <v>93.9</v>
      </c>
      <c r="R8" s="64">
        <v>232</v>
      </c>
      <c r="S8" s="64">
        <v>198</v>
      </c>
      <c r="T8" s="64">
        <v>225</v>
      </c>
      <c r="U8" s="64">
        <v>214</v>
      </c>
      <c r="V8" s="64">
        <v>182</v>
      </c>
      <c r="W8" s="64">
        <v>179</v>
      </c>
      <c r="X8" s="64">
        <v>213</v>
      </c>
      <c r="Y8" s="64">
        <v>90.1</v>
      </c>
      <c r="Z8" s="64">
        <v>162</v>
      </c>
      <c r="AA8" s="64">
        <v>180</v>
      </c>
      <c r="AB8" s="64">
        <v>129</v>
      </c>
      <c r="AC8" s="64">
        <v>112</v>
      </c>
      <c r="AD8" s="64">
        <v>188</v>
      </c>
      <c r="AE8" s="66">
        <v>215</v>
      </c>
      <c r="AF8" s="67"/>
      <c r="XFA8" s="50"/>
    </row>
    <row r="9" spans="1:32 16381:16381" s="47" customFormat="1" ht="18" customHeight="1">
      <c r="A9" s="62" t="s">
        <v>36</v>
      </c>
      <c r="B9" s="63">
        <v>100</v>
      </c>
      <c r="C9" s="64">
        <v>82.3</v>
      </c>
      <c r="D9" s="64">
        <v>199</v>
      </c>
      <c r="E9" s="64">
        <v>87.5</v>
      </c>
      <c r="F9" s="64">
        <v>81.400000000000006</v>
      </c>
      <c r="G9" s="64">
        <v>53.9</v>
      </c>
      <c r="H9" s="64">
        <v>223</v>
      </c>
      <c r="I9" s="64">
        <v>274</v>
      </c>
      <c r="J9" s="64">
        <v>359</v>
      </c>
      <c r="K9" s="64">
        <v>262</v>
      </c>
      <c r="L9" s="64">
        <v>135</v>
      </c>
      <c r="M9" s="64">
        <v>320</v>
      </c>
      <c r="N9" s="64">
        <v>64.2</v>
      </c>
      <c r="O9" s="64">
        <v>116</v>
      </c>
      <c r="P9" s="64">
        <v>244</v>
      </c>
      <c r="Q9" s="64">
        <v>164</v>
      </c>
      <c r="R9" s="64">
        <v>11.2</v>
      </c>
      <c r="S9" s="64">
        <v>95.9</v>
      </c>
      <c r="T9" s="64">
        <v>66.2</v>
      </c>
      <c r="U9" s="64">
        <v>69.7</v>
      </c>
      <c r="V9" s="64">
        <v>89.3</v>
      </c>
      <c r="W9" s="64">
        <v>91.8</v>
      </c>
      <c r="X9" s="64">
        <v>131</v>
      </c>
      <c r="Y9" s="64">
        <v>303</v>
      </c>
      <c r="Z9" s="64">
        <v>275</v>
      </c>
      <c r="AA9" s="64">
        <v>176</v>
      </c>
      <c r="AB9" s="64">
        <v>199</v>
      </c>
      <c r="AC9" s="64">
        <v>327</v>
      </c>
      <c r="AD9" s="64">
        <v>298</v>
      </c>
      <c r="AE9" s="66">
        <v>10.5</v>
      </c>
      <c r="AF9" s="67"/>
      <c r="XFA9" s="50"/>
    </row>
    <row r="10" spans="1:32 16381:16381" s="48" customFormat="1" ht="24.9" customHeight="1">
      <c r="A10" s="68" t="s">
        <v>37</v>
      </c>
      <c r="B10" s="69">
        <v>422.3</v>
      </c>
      <c r="C10" s="70">
        <v>403</v>
      </c>
      <c r="D10" s="70">
        <v>224</v>
      </c>
      <c r="E10" s="70">
        <v>316</v>
      </c>
      <c r="F10" s="70">
        <v>344</v>
      </c>
      <c r="G10" s="70">
        <v>456</v>
      </c>
      <c r="H10" s="70">
        <v>200</v>
      </c>
      <c r="I10" s="70">
        <v>144</v>
      </c>
      <c r="J10" s="70">
        <v>141</v>
      </c>
      <c r="K10" s="70">
        <v>328</v>
      </c>
      <c r="L10" s="70">
        <v>253</v>
      </c>
      <c r="M10" s="70">
        <v>142</v>
      </c>
      <c r="N10" s="70">
        <v>381</v>
      </c>
      <c r="O10" s="70">
        <v>283</v>
      </c>
      <c r="P10" s="70">
        <v>190</v>
      </c>
      <c r="Q10" s="70">
        <v>303</v>
      </c>
      <c r="R10" s="70">
        <v>403</v>
      </c>
      <c r="S10" s="70">
        <v>350</v>
      </c>
      <c r="T10" s="70">
        <v>376</v>
      </c>
      <c r="U10" s="70">
        <v>364</v>
      </c>
      <c r="V10" s="70">
        <v>332</v>
      </c>
      <c r="W10" s="70">
        <v>333</v>
      </c>
      <c r="X10" s="70">
        <v>308</v>
      </c>
      <c r="Y10" s="70">
        <v>153</v>
      </c>
      <c r="Z10" s="70">
        <v>238</v>
      </c>
      <c r="AA10" s="70">
        <v>266</v>
      </c>
      <c r="AB10" s="70">
        <v>338</v>
      </c>
      <c r="AC10" s="70">
        <v>247</v>
      </c>
      <c r="AD10" s="70">
        <v>204</v>
      </c>
      <c r="AE10" s="71">
        <v>403</v>
      </c>
      <c r="AF10" s="72"/>
      <c r="XFA10" s="51"/>
    </row>
    <row r="11" spans="1:32 16381:16381" s="47" customFormat="1" ht="18" customHeight="1">
      <c r="A11" s="62" t="s">
        <v>7</v>
      </c>
      <c r="B11" s="63">
        <v>267</v>
      </c>
      <c r="C11" s="64">
        <v>222</v>
      </c>
      <c r="D11" s="64">
        <v>24.5</v>
      </c>
      <c r="E11" s="64">
        <v>141</v>
      </c>
      <c r="F11" s="64">
        <v>194</v>
      </c>
      <c r="G11" s="64">
        <v>273</v>
      </c>
      <c r="H11" s="65">
        <v>0</v>
      </c>
      <c r="I11" s="64">
        <v>52.6</v>
      </c>
      <c r="J11" s="64">
        <v>190</v>
      </c>
      <c r="K11" s="64">
        <v>149</v>
      </c>
      <c r="L11" s="64">
        <v>61.5</v>
      </c>
      <c r="M11" s="64">
        <v>151</v>
      </c>
      <c r="N11" s="64">
        <v>240</v>
      </c>
      <c r="O11" s="64">
        <v>159.1</v>
      </c>
      <c r="P11" s="64">
        <v>75.8</v>
      </c>
      <c r="Q11" s="64">
        <v>96.2</v>
      </c>
      <c r="R11" s="64">
        <v>234</v>
      </c>
      <c r="S11" s="64">
        <v>201</v>
      </c>
      <c r="T11" s="64">
        <v>228</v>
      </c>
      <c r="U11" s="64">
        <v>217</v>
      </c>
      <c r="V11" s="64">
        <v>184</v>
      </c>
      <c r="W11" s="64">
        <v>177</v>
      </c>
      <c r="X11" s="64">
        <v>183</v>
      </c>
      <c r="Y11" s="64">
        <v>63</v>
      </c>
      <c r="Z11" s="64">
        <v>113</v>
      </c>
      <c r="AA11" s="64">
        <v>141</v>
      </c>
      <c r="AB11" s="64">
        <v>131</v>
      </c>
      <c r="AC11" s="64">
        <v>160</v>
      </c>
      <c r="AD11" s="64">
        <v>136</v>
      </c>
      <c r="AE11" s="66">
        <v>217</v>
      </c>
      <c r="AF11" s="67"/>
      <c r="XFA11" s="50"/>
    </row>
    <row r="12" spans="1:32 16381:16381" s="47" customFormat="1" ht="18" customHeight="1">
      <c r="A12" s="62" t="s">
        <v>8</v>
      </c>
      <c r="B12" s="63">
        <v>274</v>
      </c>
      <c r="C12" s="64">
        <v>262</v>
      </c>
      <c r="D12" s="64">
        <v>76.099999999999994</v>
      </c>
      <c r="E12" s="64">
        <v>177</v>
      </c>
      <c r="F12" s="64">
        <v>224</v>
      </c>
      <c r="G12" s="64">
        <v>315</v>
      </c>
      <c r="H12" s="64">
        <v>52.6</v>
      </c>
      <c r="I12" s="65">
        <v>0</v>
      </c>
      <c r="J12" s="64">
        <v>185</v>
      </c>
      <c r="K12" s="64">
        <v>201</v>
      </c>
      <c r="L12" s="64">
        <v>112</v>
      </c>
      <c r="M12" s="64">
        <v>146</v>
      </c>
      <c r="N12" s="64">
        <v>246</v>
      </c>
      <c r="O12" s="64">
        <v>143</v>
      </c>
      <c r="P12" s="64">
        <v>96.9</v>
      </c>
      <c r="Q12" s="64">
        <v>148</v>
      </c>
      <c r="R12" s="64">
        <v>261</v>
      </c>
      <c r="S12" s="64">
        <v>207</v>
      </c>
      <c r="T12" s="64">
        <v>234</v>
      </c>
      <c r="U12" s="64">
        <v>224</v>
      </c>
      <c r="V12" s="64">
        <v>191</v>
      </c>
      <c r="W12" s="64">
        <v>188</v>
      </c>
      <c r="X12" s="64">
        <v>167</v>
      </c>
      <c r="Y12" s="64">
        <v>30.6</v>
      </c>
      <c r="Z12" s="64">
        <v>96</v>
      </c>
      <c r="AA12" s="64">
        <v>126</v>
      </c>
      <c r="AB12" s="64">
        <v>182</v>
      </c>
      <c r="AC12" s="64">
        <v>177</v>
      </c>
      <c r="AD12" s="64">
        <v>118</v>
      </c>
      <c r="AE12" s="66">
        <v>262</v>
      </c>
      <c r="AF12" s="67"/>
      <c r="XFA12" s="50"/>
    </row>
    <row r="13" spans="1:32 16381:16381" s="47" customFormat="1" ht="18" customHeight="1">
      <c r="A13" s="62" t="s">
        <v>38</v>
      </c>
      <c r="B13" s="63">
        <v>325</v>
      </c>
      <c r="C13" s="64">
        <v>313</v>
      </c>
      <c r="D13" s="64">
        <v>88.2</v>
      </c>
      <c r="E13" s="64">
        <v>199</v>
      </c>
      <c r="F13" s="64">
        <v>255</v>
      </c>
      <c r="G13" s="64">
        <v>331</v>
      </c>
      <c r="H13" s="64">
        <v>112</v>
      </c>
      <c r="I13" s="64">
        <v>64.7</v>
      </c>
      <c r="J13" s="64">
        <v>111</v>
      </c>
      <c r="K13" s="64">
        <v>198</v>
      </c>
      <c r="L13" s="64">
        <v>146</v>
      </c>
      <c r="M13" s="64">
        <v>72.900000000000006</v>
      </c>
      <c r="N13" s="64">
        <v>297</v>
      </c>
      <c r="O13" s="64">
        <v>205</v>
      </c>
      <c r="P13" s="64">
        <v>42.4</v>
      </c>
      <c r="Q13" s="64">
        <v>154</v>
      </c>
      <c r="R13" s="64">
        <v>292</v>
      </c>
      <c r="S13" s="64">
        <v>258</v>
      </c>
      <c r="T13" s="64">
        <v>285</v>
      </c>
      <c r="U13" s="64">
        <v>275</v>
      </c>
      <c r="V13" s="64">
        <v>242</v>
      </c>
      <c r="W13" s="64">
        <v>243</v>
      </c>
      <c r="X13" s="64">
        <v>229</v>
      </c>
      <c r="Y13" s="64">
        <v>29.2</v>
      </c>
      <c r="Z13" s="64">
        <v>156</v>
      </c>
      <c r="AA13" s="64">
        <v>188</v>
      </c>
      <c r="AB13" s="64">
        <v>189</v>
      </c>
      <c r="AC13" s="64">
        <v>124</v>
      </c>
      <c r="AD13" s="64">
        <v>179</v>
      </c>
      <c r="AE13" s="66">
        <v>275</v>
      </c>
      <c r="AF13" s="67"/>
      <c r="XFA13" s="50"/>
    </row>
    <row r="14" spans="1:32 16381:16381" s="47" customFormat="1" ht="18" customHeight="1">
      <c r="A14" s="62" t="s">
        <v>39</v>
      </c>
      <c r="B14" s="63">
        <v>180</v>
      </c>
      <c r="C14" s="64">
        <v>164</v>
      </c>
      <c r="D14" s="64">
        <v>97.8</v>
      </c>
      <c r="E14" s="64">
        <v>84.2</v>
      </c>
      <c r="F14" s="64">
        <v>110</v>
      </c>
      <c r="G14" s="64">
        <v>222</v>
      </c>
      <c r="H14" s="64">
        <v>123</v>
      </c>
      <c r="I14" s="64">
        <v>107</v>
      </c>
      <c r="J14" s="64">
        <v>272</v>
      </c>
      <c r="K14" s="64">
        <v>217</v>
      </c>
      <c r="L14" s="64">
        <v>58.3</v>
      </c>
      <c r="M14" s="64">
        <v>229</v>
      </c>
      <c r="N14" s="64">
        <v>142</v>
      </c>
      <c r="O14" s="64">
        <v>50.5</v>
      </c>
      <c r="P14" s="64" t="s">
        <v>40</v>
      </c>
      <c r="Q14" s="64">
        <v>128</v>
      </c>
      <c r="R14" s="64">
        <v>168</v>
      </c>
      <c r="S14" s="64">
        <v>114</v>
      </c>
      <c r="T14" s="64">
        <v>141</v>
      </c>
      <c r="U14" s="64">
        <v>131</v>
      </c>
      <c r="V14" s="64">
        <v>97.3</v>
      </c>
      <c r="W14" s="64">
        <v>91.1</v>
      </c>
      <c r="X14" s="64">
        <v>64</v>
      </c>
      <c r="Y14" s="64">
        <v>138</v>
      </c>
      <c r="Z14" s="64">
        <v>132</v>
      </c>
      <c r="AA14" s="64">
        <v>27</v>
      </c>
      <c r="AB14" s="64">
        <v>163</v>
      </c>
      <c r="AC14" s="64">
        <v>235</v>
      </c>
      <c r="AD14" s="64">
        <v>155</v>
      </c>
      <c r="AE14" s="66">
        <v>168</v>
      </c>
      <c r="AF14" s="67"/>
      <c r="XFA14" s="50"/>
    </row>
    <row r="15" spans="1:32 16381:16381" s="47" customFormat="1" ht="18" customHeight="1">
      <c r="A15" s="62" t="s">
        <v>41</v>
      </c>
      <c r="B15" s="63">
        <v>184</v>
      </c>
      <c r="C15" s="64">
        <v>166</v>
      </c>
      <c r="D15" s="64">
        <v>89.9</v>
      </c>
      <c r="E15" s="64">
        <v>73.400000000000006</v>
      </c>
      <c r="F15" s="64">
        <v>105</v>
      </c>
      <c r="G15" s="64">
        <v>220</v>
      </c>
      <c r="H15" s="64">
        <v>120.3</v>
      </c>
      <c r="I15" s="64">
        <v>105</v>
      </c>
      <c r="J15" s="64">
        <v>262</v>
      </c>
      <c r="K15" s="64">
        <v>222</v>
      </c>
      <c r="L15" s="64">
        <v>48.5</v>
      </c>
      <c r="M15" s="64">
        <v>219</v>
      </c>
      <c r="N15" s="64">
        <v>151</v>
      </c>
      <c r="O15" s="64">
        <v>40.9</v>
      </c>
      <c r="P15" s="64">
        <v>195.8</v>
      </c>
      <c r="Q15" s="64">
        <v>97.3</v>
      </c>
      <c r="R15" s="64">
        <v>188</v>
      </c>
      <c r="S15" s="64">
        <v>123</v>
      </c>
      <c r="T15" s="64">
        <v>137</v>
      </c>
      <c r="U15" s="64">
        <v>128</v>
      </c>
      <c r="V15" s="64">
        <v>95</v>
      </c>
      <c r="W15" s="64">
        <v>87.2</v>
      </c>
      <c r="X15" s="64">
        <v>73.7</v>
      </c>
      <c r="Y15" s="64">
        <v>134</v>
      </c>
      <c r="Z15" s="64">
        <v>129</v>
      </c>
      <c r="AA15" s="64">
        <v>40.200000000000003</v>
      </c>
      <c r="AB15" s="64">
        <v>132</v>
      </c>
      <c r="AC15" s="64">
        <v>225</v>
      </c>
      <c r="AD15" s="64">
        <v>151</v>
      </c>
      <c r="AE15" s="66">
        <v>166</v>
      </c>
      <c r="AF15" s="67"/>
      <c r="XFA15" s="50"/>
    </row>
    <row r="16" spans="1:32 16381:16381" s="47" customFormat="1" ht="18" customHeight="1">
      <c r="A16" s="62" t="s">
        <v>9</v>
      </c>
      <c r="B16" s="63">
        <v>409</v>
      </c>
      <c r="C16" s="64">
        <v>391</v>
      </c>
      <c r="D16" s="64">
        <v>167</v>
      </c>
      <c r="E16" s="64">
        <v>276</v>
      </c>
      <c r="F16" s="64">
        <v>329</v>
      </c>
      <c r="G16" s="64">
        <v>409</v>
      </c>
      <c r="H16" s="64">
        <v>190</v>
      </c>
      <c r="I16" s="64">
        <v>187</v>
      </c>
      <c r="J16" s="65">
        <v>0</v>
      </c>
      <c r="K16" s="64">
        <v>231</v>
      </c>
      <c r="L16" s="64">
        <v>233</v>
      </c>
      <c r="M16" s="64">
        <v>50.8</v>
      </c>
      <c r="N16" s="64">
        <v>376</v>
      </c>
      <c r="O16" s="64">
        <v>308</v>
      </c>
      <c r="P16" s="64">
        <v>121</v>
      </c>
      <c r="Q16" s="64">
        <v>232</v>
      </c>
      <c r="R16" s="64">
        <v>370</v>
      </c>
      <c r="S16" s="64">
        <v>337</v>
      </c>
      <c r="T16" s="64">
        <v>364</v>
      </c>
      <c r="U16" s="64">
        <v>354</v>
      </c>
      <c r="V16" s="64">
        <v>320</v>
      </c>
      <c r="W16" s="64">
        <v>312</v>
      </c>
      <c r="X16" s="64">
        <v>363</v>
      </c>
      <c r="Y16" s="64">
        <v>156</v>
      </c>
      <c r="Z16" s="64">
        <v>283</v>
      </c>
      <c r="AA16" s="64">
        <v>311</v>
      </c>
      <c r="AB16" s="64">
        <v>267</v>
      </c>
      <c r="AC16" s="64">
        <v>150</v>
      </c>
      <c r="AD16" s="64">
        <v>306</v>
      </c>
      <c r="AE16" s="66">
        <v>391</v>
      </c>
      <c r="AF16" s="67"/>
      <c r="XFA16" s="50"/>
    </row>
    <row r="17" spans="1:32 16381:16381" s="47" customFormat="1" ht="18" customHeight="1">
      <c r="A17" s="62" t="s">
        <v>42</v>
      </c>
      <c r="B17" s="73">
        <v>202</v>
      </c>
      <c r="C17" s="74">
        <v>184</v>
      </c>
      <c r="D17" s="74">
        <v>104</v>
      </c>
      <c r="E17" s="74">
        <v>99.9</v>
      </c>
      <c r="F17" s="74">
        <v>126</v>
      </c>
      <c r="G17" s="74">
        <v>222</v>
      </c>
      <c r="H17" s="74">
        <v>97.4</v>
      </c>
      <c r="I17" s="74">
        <v>81.900000000000006</v>
      </c>
      <c r="J17" s="74">
        <v>270</v>
      </c>
      <c r="K17" s="74">
        <v>210</v>
      </c>
      <c r="L17" s="74">
        <v>60.4</v>
      </c>
      <c r="M17" s="74">
        <v>231</v>
      </c>
      <c r="N17" s="74">
        <v>168</v>
      </c>
      <c r="O17" s="74">
        <v>65.099999999999994</v>
      </c>
      <c r="P17" s="74">
        <v>172.9</v>
      </c>
      <c r="Q17" s="74">
        <v>146</v>
      </c>
      <c r="R17" s="74">
        <v>183</v>
      </c>
      <c r="S17" s="74">
        <v>129</v>
      </c>
      <c r="T17" s="74">
        <v>156</v>
      </c>
      <c r="U17" s="74">
        <v>146</v>
      </c>
      <c r="V17" s="74">
        <v>113</v>
      </c>
      <c r="W17" s="74">
        <v>106</v>
      </c>
      <c r="X17" s="74">
        <v>89.3</v>
      </c>
      <c r="Y17" s="74">
        <v>111</v>
      </c>
      <c r="Z17" s="74">
        <v>106</v>
      </c>
      <c r="AA17" s="74">
        <v>45.4</v>
      </c>
      <c r="AB17" s="74">
        <v>181</v>
      </c>
      <c r="AC17" s="74">
        <v>238</v>
      </c>
      <c r="AD17" s="74">
        <v>129</v>
      </c>
      <c r="AE17" s="75">
        <v>166</v>
      </c>
      <c r="AF17" s="67"/>
      <c r="XFA17" s="50"/>
    </row>
    <row r="18" spans="1:32 16381:16381" s="47" customFormat="1" ht="18" customHeight="1">
      <c r="A18" s="62" t="s">
        <v>11</v>
      </c>
      <c r="B18" s="73">
        <v>186</v>
      </c>
      <c r="C18" s="74">
        <v>168</v>
      </c>
      <c r="D18" s="74">
        <v>63.4</v>
      </c>
      <c r="E18" s="74">
        <v>53.2</v>
      </c>
      <c r="F18" s="74">
        <v>109</v>
      </c>
      <c r="G18" s="74">
        <v>185</v>
      </c>
      <c r="H18" s="74">
        <v>75.5</v>
      </c>
      <c r="I18" s="74" t="s">
        <v>43</v>
      </c>
      <c r="J18" s="74">
        <v>233</v>
      </c>
      <c r="K18" s="74">
        <v>159</v>
      </c>
      <c r="L18" s="76">
        <v>0</v>
      </c>
      <c r="M18" s="74">
        <v>185</v>
      </c>
      <c r="N18" s="74">
        <v>152</v>
      </c>
      <c r="O18" s="74">
        <v>84.2</v>
      </c>
      <c r="P18" s="74">
        <v>109</v>
      </c>
      <c r="Q18" s="74">
        <v>63.5</v>
      </c>
      <c r="R18" s="74">
        <v>147</v>
      </c>
      <c r="S18" s="74">
        <v>113</v>
      </c>
      <c r="T18" s="74">
        <v>140</v>
      </c>
      <c r="U18" s="74">
        <v>130</v>
      </c>
      <c r="V18" s="74">
        <v>96.5</v>
      </c>
      <c r="W18" s="74">
        <v>89.1</v>
      </c>
      <c r="X18" s="74">
        <v>139</v>
      </c>
      <c r="Y18" s="74">
        <v>124</v>
      </c>
      <c r="Z18" s="74">
        <v>140</v>
      </c>
      <c r="AA18" s="74">
        <v>94.4</v>
      </c>
      <c r="AB18" s="74">
        <v>105</v>
      </c>
      <c r="AC18" s="74">
        <v>191</v>
      </c>
      <c r="AD18" s="74">
        <v>163</v>
      </c>
      <c r="AE18" s="75">
        <v>130</v>
      </c>
      <c r="AF18" s="67"/>
      <c r="XFA18" s="50"/>
    </row>
    <row r="19" spans="1:32 16381:16381" s="47" customFormat="1" ht="18" customHeight="1">
      <c r="A19" s="62" t="s">
        <v>12</v>
      </c>
      <c r="B19" s="73">
        <v>370</v>
      </c>
      <c r="C19" s="74">
        <v>352</v>
      </c>
      <c r="D19" s="74">
        <v>129</v>
      </c>
      <c r="E19" s="74">
        <v>241</v>
      </c>
      <c r="F19" s="74">
        <v>291</v>
      </c>
      <c r="G19" s="74">
        <v>370</v>
      </c>
      <c r="H19" s="74">
        <v>155</v>
      </c>
      <c r="I19" s="74">
        <v>149</v>
      </c>
      <c r="J19" s="74">
        <v>50.8</v>
      </c>
      <c r="K19" s="74">
        <v>179</v>
      </c>
      <c r="L19" s="74">
        <v>185</v>
      </c>
      <c r="M19" s="76">
        <v>0</v>
      </c>
      <c r="N19" s="74">
        <v>337</v>
      </c>
      <c r="O19" s="74">
        <v>269</v>
      </c>
      <c r="P19" s="74">
        <v>84.1</v>
      </c>
      <c r="Q19" s="74">
        <v>193</v>
      </c>
      <c r="R19" s="74">
        <v>331</v>
      </c>
      <c r="S19" s="74">
        <v>298</v>
      </c>
      <c r="T19" s="74">
        <v>325</v>
      </c>
      <c r="U19" s="74">
        <v>314</v>
      </c>
      <c r="V19" s="74">
        <v>281</v>
      </c>
      <c r="W19" s="74">
        <v>274</v>
      </c>
      <c r="X19" s="74">
        <v>327</v>
      </c>
      <c r="Y19" s="74">
        <v>121</v>
      </c>
      <c r="Z19" s="74">
        <v>264</v>
      </c>
      <c r="AA19" s="74">
        <v>277</v>
      </c>
      <c r="AB19" s="74">
        <v>228</v>
      </c>
      <c r="AC19" s="74">
        <v>97.8</v>
      </c>
      <c r="AD19" s="74">
        <v>287</v>
      </c>
      <c r="AE19" s="75">
        <v>309</v>
      </c>
      <c r="AF19" s="67"/>
      <c r="XFA19" s="50"/>
    </row>
    <row r="20" spans="1:32 16381:16381" s="47" customFormat="1" ht="18" customHeight="1">
      <c r="A20" s="62" t="s">
        <v>44</v>
      </c>
      <c r="B20" s="73">
        <v>102</v>
      </c>
      <c r="C20" s="74">
        <v>83.6</v>
      </c>
      <c r="D20" s="74">
        <v>149</v>
      </c>
      <c r="E20" s="74">
        <v>33.9</v>
      </c>
      <c r="F20" s="74">
        <v>25.5</v>
      </c>
      <c r="G20" s="74">
        <v>137</v>
      </c>
      <c r="H20" s="74">
        <v>173</v>
      </c>
      <c r="I20" s="74">
        <v>180</v>
      </c>
      <c r="J20" s="74">
        <v>309</v>
      </c>
      <c r="K20" s="74">
        <v>213</v>
      </c>
      <c r="L20" s="74">
        <v>85.6</v>
      </c>
      <c r="M20" s="74">
        <v>271</v>
      </c>
      <c r="N20" s="74">
        <v>68.2</v>
      </c>
      <c r="O20" s="74">
        <v>45.7</v>
      </c>
      <c r="P20" s="74">
        <v>194</v>
      </c>
      <c r="Q20" s="74">
        <v>114</v>
      </c>
      <c r="R20" s="74">
        <v>105</v>
      </c>
      <c r="S20" s="74">
        <v>40</v>
      </c>
      <c r="T20" s="74">
        <v>56</v>
      </c>
      <c r="U20" s="74">
        <v>45.8</v>
      </c>
      <c r="V20" s="74">
        <v>12.5</v>
      </c>
      <c r="W20" s="74">
        <v>3.5</v>
      </c>
      <c r="X20" s="74">
        <v>84.3</v>
      </c>
      <c r="Y20" s="74">
        <v>210</v>
      </c>
      <c r="Z20" s="74">
        <v>205</v>
      </c>
      <c r="AA20" s="74">
        <v>105</v>
      </c>
      <c r="AB20" s="74">
        <v>149</v>
      </c>
      <c r="AC20" s="74">
        <v>277</v>
      </c>
      <c r="AD20" s="74">
        <v>228</v>
      </c>
      <c r="AE20" s="75">
        <v>83.7</v>
      </c>
      <c r="AF20" s="67"/>
      <c r="XFA20" s="50"/>
    </row>
    <row r="21" spans="1:32 16381:16381" s="47" customFormat="1" ht="18" customHeight="1">
      <c r="A21" s="62" t="s">
        <v>45</v>
      </c>
      <c r="B21" s="73">
        <v>377</v>
      </c>
      <c r="C21" s="74">
        <v>359</v>
      </c>
      <c r="D21" s="74">
        <v>175</v>
      </c>
      <c r="E21" s="74">
        <v>276</v>
      </c>
      <c r="F21" s="74">
        <v>301</v>
      </c>
      <c r="G21" s="74">
        <v>413</v>
      </c>
      <c r="H21" s="74">
        <v>151</v>
      </c>
      <c r="I21" s="74">
        <v>103</v>
      </c>
      <c r="J21" s="74">
        <v>257</v>
      </c>
      <c r="K21" s="74">
        <v>299</v>
      </c>
      <c r="L21" s="74">
        <v>209</v>
      </c>
      <c r="M21" s="74">
        <v>218</v>
      </c>
      <c r="N21" s="74">
        <v>344</v>
      </c>
      <c r="O21" s="74">
        <v>241</v>
      </c>
      <c r="P21" s="74">
        <v>169</v>
      </c>
      <c r="Q21" s="74">
        <v>246</v>
      </c>
      <c r="R21" s="74">
        <v>359</v>
      </c>
      <c r="S21" s="74">
        <v>304</v>
      </c>
      <c r="T21" s="74">
        <v>331</v>
      </c>
      <c r="U21" s="74">
        <v>335</v>
      </c>
      <c r="V21" s="74">
        <v>288</v>
      </c>
      <c r="W21" s="74">
        <v>281</v>
      </c>
      <c r="X21" s="74">
        <v>265</v>
      </c>
      <c r="Y21" s="74">
        <v>131</v>
      </c>
      <c r="Z21" s="74">
        <v>184</v>
      </c>
      <c r="AA21" s="74">
        <v>224</v>
      </c>
      <c r="AB21" s="74">
        <v>281</v>
      </c>
      <c r="AC21" s="74">
        <v>249</v>
      </c>
      <c r="AD21" s="74">
        <v>201</v>
      </c>
      <c r="AE21" s="75">
        <v>359</v>
      </c>
      <c r="AF21" s="67"/>
      <c r="XFA21" s="50"/>
    </row>
    <row r="22" spans="1:32 16381:16381" s="47" customFormat="1" ht="18" customHeight="1">
      <c r="A22" s="62" t="s">
        <v>13</v>
      </c>
      <c r="B22" s="73">
        <v>37.700000000000003</v>
      </c>
      <c r="C22" s="74">
        <v>24.3</v>
      </c>
      <c r="D22" s="74">
        <v>215</v>
      </c>
      <c r="E22" s="74">
        <v>101</v>
      </c>
      <c r="F22" s="74">
        <v>35.200000000000003</v>
      </c>
      <c r="G22" s="74">
        <v>108</v>
      </c>
      <c r="H22" s="74">
        <v>240</v>
      </c>
      <c r="I22" s="74">
        <v>246</v>
      </c>
      <c r="J22" s="74">
        <v>376</v>
      </c>
      <c r="K22" s="74">
        <v>279</v>
      </c>
      <c r="L22" s="74">
        <v>152</v>
      </c>
      <c r="M22" s="74">
        <v>337</v>
      </c>
      <c r="N22" s="76">
        <v>0</v>
      </c>
      <c r="O22" s="74">
        <v>111</v>
      </c>
      <c r="P22" s="74">
        <v>261</v>
      </c>
      <c r="Q22" s="74">
        <v>178</v>
      </c>
      <c r="R22" s="74">
        <v>75.7</v>
      </c>
      <c r="S22" s="74">
        <v>34.299999999999997</v>
      </c>
      <c r="T22" s="74">
        <v>5.4</v>
      </c>
      <c r="U22" s="74">
        <v>13.1</v>
      </c>
      <c r="V22" s="74">
        <v>61.5</v>
      </c>
      <c r="W22" s="74">
        <v>66</v>
      </c>
      <c r="X22" s="74">
        <v>70.3</v>
      </c>
      <c r="Y22" s="74">
        <v>274</v>
      </c>
      <c r="Z22" s="74">
        <v>268</v>
      </c>
      <c r="AA22" s="74">
        <v>172</v>
      </c>
      <c r="AB22" s="74">
        <v>202</v>
      </c>
      <c r="AC22" s="74">
        <v>343</v>
      </c>
      <c r="AD22" s="74">
        <v>294</v>
      </c>
      <c r="AE22" s="75">
        <v>54.2</v>
      </c>
      <c r="AF22" s="67"/>
      <c r="XFA22" s="50"/>
    </row>
    <row r="23" spans="1:32 16381:16381" s="47" customFormat="1" ht="18" customHeight="1">
      <c r="A23" s="62" t="s">
        <v>14</v>
      </c>
      <c r="B23" s="73">
        <v>145</v>
      </c>
      <c r="C23" s="74">
        <v>127</v>
      </c>
      <c r="D23" s="74">
        <v>148</v>
      </c>
      <c r="E23" s="74">
        <v>43.5</v>
      </c>
      <c r="F23" s="74">
        <v>68.599999999999994</v>
      </c>
      <c r="G23" s="74">
        <v>180</v>
      </c>
      <c r="H23" s="74">
        <v>159.1</v>
      </c>
      <c r="I23" s="74">
        <v>143</v>
      </c>
      <c r="J23" s="74">
        <v>308</v>
      </c>
      <c r="K23" s="74">
        <v>211</v>
      </c>
      <c r="L23" s="74">
        <v>84.2</v>
      </c>
      <c r="M23" s="74">
        <v>269</v>
      </c>
      <c r="N23" s="74">
        <v>111</v>
      </c>
      <c r="O23" s="76">
        <v>0</v>
      </c>
      <c r="P23" s="74">
        <v>193</v>
      </c>
      <c r="Q23" s="74">
        <v>116</v>
      </c>
      <c r="R23" s="74">
        <v>148</v>
      </c>
      <c r="S23" s="74">
        <v>72.099999999999994</v>
      </c>
      <c r="T23" s="74">
        <v>99.1</v>
      </c>
      <c r="U23" s="74">
        <v>88.9</v>
      </c>
      <c r="V23" s="74">
        <v>55.6</v>
      </c>
      <c r="W23" s="74">
        <v>49.2</v>
      </c>
      <c r="X23" s="74">
        <v>53</v>
      </c>
      <c r="Y23" s="74">
        <v>173</v>
      </c>
      <c r="Z23" s="74">
        <v>168</v>
      </c>
      <c r="AA23" s="74">
        <v>68.8</v>
      </c>
      <c r="AB23" s="74">
        <v>151</v>
      </c>
      <c r="AC23" s="74">
        <v>276</v>
      </c>
      <c r="AD23" s="74">
        <v>191</v>
      </c>
      <c r="AE23" s="75">
        <v>127</v>
      </c>
      <c r="AF23" s="67"/>
      <c r="XFA23" s="50"/>
    </row>
    <row r="24" spans="1:32 16381:16381" s="47" customFormat="1" ht="18" customHeight="1">
      <c r="A24" s="62" t="s">
        <v>16</v>
      </c>
      <c r="B24" s="73">
        <v>214</v>
      </c>
      <c r="C24" s="74">
        <v>199</v>
      </c>
      <c r="D24" s="74">
        <v>72.099999999999994</v>
      </c>
      <c r="E24" s="74">
        <v>83.5</v>
      </c>
      <c r="F24" s="74">
        <v>135</v>
      </c>
      <c r="G24" s="74">
        <v>213</v>
      </c>
      <c r="H24" s="74">
        <v>96.2</v>
      </c>
      <c r="I24" s="74">
        <v>151</v>
      </c>
      <c r="J24" s="74">
        <v>232</v>
      </c>
      <c r="K24" s="74">
        <v>102</v>
      </c>
      <c r="L24" s="74">
        <v>60.2</v>
      </c>
      <c r="M24" s="74">
        <v>193</v>
      </c>
      <c r="N24" s="74">
        <v>178</v>
      </c>
      <c r="O24" s="74">
        <v>116</v>
      </c>
      <c r="P24" s="74">
        <v>121</v>
      </c>
      <c r="Q24" s="76">
        <v>0</v>
      </c>
      <c r="R24" s="74">
        <v>175</v>
      </c>
      <c r="S24" s="74">
        <v>141</v>
      </c>
      <c r="T24" s="74">
        <v>168</v>
      </c>
      <c r="U24" s="74">
        <v>158</v>
      </c>
      <c r="V24" s="74">
        <v>124</v>
      </c>
      <c r="W24" s="74">
        <v>118</v>
      </c>
      <c r="X24" s="74">
        <v>170</v>
      </c>
      <c r="Y24" s="74">
        <v>176</v>
      </c>
      <c r="Z24" s="74">
        <v>209</v>
      </c>
      <c r="AA24" s="74">
        <v>177</v>
      </c>
      <c r="AB24" s="74">
        <v>33.4</v>
      </c>
      <c r="AC24" s="74">
        <v>161</v>
      </c>
      <c r="AD24" s="74">
        <v>232</v>
      </c>
      <c r="AE24" s="75">
        <v>157</v>
      </c>
      <c r="AF24" s="67"/>
      <c r="XFA24" s="50"/>
    </row>
    <row r="25" spans="1:32 16381:16381" s="47" customFormat="1" ht="18" customHeight="1">
      <c r="A25" s="62" t="s">
        <v>46</v>
      </c>
      <c r="B25" s="73">
        <v>356</v>
      </c>
      <c r="C25" s="74">
        <v>338</v>
      </c>
      <c r="D25" s="74">
        <v>154</v>
      </c>
      <c r="E25" s="74">
        <v>255</v>
      </c>
      <c r="F25" s="74">
        <v>280</v>
      </c>
      <c r="G25" s="74">
        <v>392</v>
      </c>
      <c r="H25" s="74">
        <v>131</v>
      </c>
      <c r="I25" s="74">
        <v>80.8</v>
      </c>
      <c r="J25" s="74">
        <v>236</v>
      </c>
      <c r="K25" s="74">
        <v>279</v>
      </c>
      <c r="L25" s="74">
        <v>189</v>
      </c>
      <c r="M25" s="74">
        <v>176</v>
      </c>
      <c r="N25" s="74">
        <v>323</v>
      </c>
      <c r="O25" s="74">
        <v>220</v>
      </c>
      <c r="P25" s="74">
        <v>147</v>
      </c>
      <c r="Q25" s="74">
        <v>226</v>
      </c>
      <c r="R25" s="74">
        <v>338</v>
      </c>
      <c r="S25" s="74">
        <v>284</v>
      </c>
      <c r="T25" s="74">
        <v>311</v>
      </c>
      <c r="U25" s="74">
        <v>301</v>
      </c>
      <c r="V25" s="74">
        <v>267</v>
      </c>
      <c r="W25" s="74">
        <v>261</v>
      </c>
      <c r="X25" s="74">
        <v>244</v>
      </c>
      <c r="Y25" s="74">
        <v>111</v>
      </c>
      <c r="Z25" s="74">
        <v>163</v>
      </c>
      <c r="AA25" s="74">
        <v>204</v>
      </c>
      <c r="AB25" s="74">
        <v>260</v>
      </c>
      <c r="AC25" s="74">
        <v>228</v>
      </c>
      <c r="AD25" s="74">
        <v>180</v>
      </c>
      <c r="AE25" s="75">
        <v>338</v>
      </c>
      <c r="AF25" s="67"/>
      <c r="XFA25" s="50"/>
    </row>
    <row r="26" spans="1:32 16381:16381" s="47" customFormat="1" ht="18" customHeight="1">
      <c r="A26" s="62" t="s">
        <v>18</v>
      </c>
      <c r="B26" s="73">
        <v>71.900000000000006</v>
      </c>
      <c r="C26" s="74">
        <v>57.5</v>
      </c>
      <c r="D26" s="74">
        <v>177</v>
      </c>
      <c r="E26" s="74">
        <v>62.6</v>
      </c>
      <c r="F26" s="74">
        <v>23.4</v>
      </c>
      <c r="G26" s="74">
        <v>138</v>
      </c>
      <c r="H26" s="74">
        <v>201</v>
      </c>
      <c r="I26" s="74">
        <v>207</v>
      </c>
      <c r="J26" s="74">
        <v>337</v>
      </c>
      <c r="K26" s="74">
        <v>241</v>
      </c>
      <c r="L26" s="74">
        <v>113</v>
      </c>
      <c r="M26" s="74">
        <v>298</v>
      </c>
      <c r="N26" s="74">
        <v>34.299999999999997</v>
      </c>
      <c r="O26" s="74">
        <v>72.099999999999994</v>
      </c>
      <c r="P26" s="74">
        <v>222</v>
      </c>
      <c r="Q26" s="74">
        <v>141</v>
      </c>
      <c r="R26" s="74">
        <v>106</v>
      </c>
      <c r="S26" s="76">
        <v>0</v>
      </c>
      <c r="T26" s="74">
        <v>27.4</v>
      </c>
      <c r="U26" s="74">
        <v>30.9</v>
      </c>
      <c r="V26" s="74">
        <v>27.5</v>
      </c>
      <c r="W26" s="74">
        <v>37.200000000000003</v>
      </c>
      <c r="X26" s="74">
        <v>35.700000000000003</v>
      </c>
      <c r="Y26" s="74">
        <v>237</v>
      </c>
      <c r="Z26" s="74">
        <v>233</v>
      </c>
      <c r="AA26" s="74">
        <v>133</v>
      </c>
      <c r="AB26" s="74">
        <v>177</v>
      </c>
      <c r="AC26" s="74">
        <v>305</v>
      </c>
      <c r="AD26" s="74">
        <v>256</v>
      </c>
      <c r="AE26" s="75">
        <v>84.7</v>
      </c>
      <c r="AF26" s="67"/>
      <c r="XFA26" s="50"/>
    </row>
    <row r="27" spans="1:32 16381:16381" s="47" customFormat="1" ht="18" customHeight="1">
      <c r="A27" s="62" t="s">
        <v>47</v>
      </c>
      <c r="B27" s="73">
        <v>197</v>
      </c>
      <c r="C27" s="74">
        <v>181</v>
      </c>
      <c r="D27" s="74">
        <v>66.7</v>
      </c>
      <c r="E27" s="74">
        <v>65.3</v>
      </c>
      <c r="F27" s="74">
        <v>121</v>
      </c>
      <c r="G27" s="74">
        <v>176</v>
      </c>
      <c r="H27" s="74">
        <v>92.4</v>
      </c>
      <c r="I27" s="74">
        <v>144</v>
      </c>
      <c r="J27" s="74">
        <v>226</v>
      </c>
      <c r="K27" s="74">
        <v>128</v>
      </c>
      <c r="L27" s="74">
        <v>44.1</v>
      </c>
      <c r="M27" s="74">
        <v>190</v>
      </c>
      <c r="N27" s="74">
        <v>164</v>
      </c>
      <c r="O27" s="74">
        <v>97.8</v>
      </c>
      <c r="P27" s="74">
        <v>112</v>
      </c>
      <c r="Q27" s="74">
        <v>27.3</v>
      </c>
      <c r="R27" s="74">
        <v>137</v>
      </c>
      <c r="S27" s="74">
        <v>125</v>
      </c>
      <c r="T27" s="74">
        <v>152</v>
      </c>
      <c r="U27" s="74">
        <v>141</v>
      </c>
      <c r="V27" s="74">
        <v>108</v>
      </c>
      <c r="W27" s="74">
        <v>99.7</v>
      </c>
      <c r="X27" s="74">
        <v>150</v>
      </c>
      <c r="Y27" s="74">
        <v>171</v>
      </c>
      <c r="Z27" s="74">
        <v>255</v>
      </c>
      <c r="AA27" s="74">
        <v>158</v>
      </c>
      <c r="AB27" s="74">
        <v>62</v>
      </c>
      <c r="AC27" s="74">
        <v>196</v>
      </c>
      <c r="AD27" s="74">
        <v>279</v>
      </c>
      <c r="AE27" s="75">
        <v>120</v>
      </c>
      <c r="AF27" s="67"/>
      <c r="XFA27" s="50"/>
    </row>
    <row r="28" spans="1:32 16381:16381" s="47" customFormat="1" ht="18" customHeight="1">
      <c r="A28" s="62" t="s">
        <v>48</v>
      </c>
      <c r="B28" s="73">
        <v>96.7</v>
      </c>
      <c r="C28" s="74">
        <v>83.1</v>
      </c>
      <c r="D28" s="74">
        <v>190</v>
      </c>
      <c r="E28" s="74">
        <v>78.599999999999994</v>
      </c>
      <c r="F28" s="74">
        <v>47.1</v>
      </c>
      <c r="G28" s="74">
        <v>163</v>
      </c>
      <c r="H28" s="74">
        <v>214</v>
      </c>
      <c r="I28" s="74">
        <v>221</v>
      </c>
      <c r="J28" s="74">
        <v>350</v>
      </c>
      <c r="K28" s="74">
        <v>254</v>
      </c>
      <c r="L28" s="74">
        <v>127</v>
      </c>
      <c r="M28" s="74">
        <v>312</v>
      </c>
      <c r="N28" s="74">
        <v>56.4</v>
      </c>
      <c r="O28" s="74">
        <v>86.2</v>
      </c>
      <c r="P28" s="74">
        <v>236</v>
      </c>
      <c r="Q28" s="74">
        <v>155</v>
      </c>
      <c r="R28" s="74">
        <v>131</v>
      </c>
      <c r="S28" s="74">
        <v>17.899999999999999</v>
      </c>
      <c r="T28" s="74">
        <v>52.4</v>
      </c>
      <c r="U28" s="74">
        <v>55.9</v>
      </c>
      <c r="V28" s="74">
        <v>52.6</v>
      </c>
      <c r="W28" s="74">
        <v>55.1</v>
      </c>
      <c r="X28" s="74">
        <v>34</v>
      </c>
      <c r="Y28" s="74">
        <v>251</v>
      </c>
      <c r="Z28" s="74">
        <v>246</v>
      </c>
      <c r="AA28" s="74">
        <v>147</v>
      </c>
      <c r="AB28" s="74">
        <v>190</v>
      </c>
      <c r="AC28" s="74">
        <v>318</v>
      </c>
      <c r="AD28" s="74">
        <v>269</v>
      </c>
      <c r="AE28" s="75">
        <v>110</v>
      </c>
      <c r="AF28" s="67"/>
      <c r="XFA28" s="50"/>
    </row>
    <row r="29" spans="1:32 16381:16381" s="47" customFormat="1" ht="18" customHeight="1">
      <c r="A29" s="62" t="s">
        <v>49</v>
      </c>
      <c r="B29" s="73">
        <v>99.8</v>
      </c>
      <c r="C29" s="74">
        <v>81.599999999999994</v>
      </c>
      <c r="D29" s="74">
        <v>160</v>
      </c>
      <c r="E29" s="74">
        <v>45.7</v>
      </c>
      <c r="F29" s="74">
        <v>9.9</v>
      </c>
      <c r="G29" s="74">
        <v>135</v>
      </c>
      <c r="H29" s="74">
        <v>184</v>
      </c>
      <c r="I29" s="74">
        <v>215</v>
      </c>
      <c r="J29" s="74">
        <v>320</v>
      </c>
      <c r="K29" s="74">
        <v>224</v>
      </c>
      <c r="L29" s="74">
        <v>96.5</v>
      </c>
      <c r="M29" s="74">
        <v>281</v>
      </c>
      <c r="N29" s="74">
        <v>61.5</v>
      </c>
      <c r="O29" s="74">
        <v>55.6</v>
      </c>
      <c r="P29" s="74">
        <v>205</v>
      </c>
      <c r="Q29" s="74">
        <v>124</v>
      </c>
      <c r="R29" s="74">
        <v>103</v>
      </c>
      <c r="S29" s="74">
        <v>27.5</v>
      </c>
      <c r="T29" s="74">
        <v>42.5</v>
      </c>
      <c r="U29" s="74">
        <v>32.200000000000003</v>
      </c>
      <c r="V29" s="76">
        <v>0</v>
      </c>
      <c r="W29" s="74">
        <v>9.8000000000000007</v>
      </c>
      <c r="X29" s="74">
        <v>62</v>
      </c>
      <c r="Y29" s="74">
        <v>221</v>
      </c>
      <c r="Z29" s="74">
        <v>216</v>
      </c>
      <c r="AA29" s="74">
        <v>116</v>
      </c>
      <c r="AB29" s="74">
        <v>160</v>
      </c>
      <c r="AC29" s="74">
        <v>288</v>
      </c>
      <c r="AD29" s="74">
        <v>239</v>
      </c>
      <c r="AE29" s="75">
        <v>81.7</v>
      </c>
      <c r="AF29" s="67"/>
      <c r="XFA29" s="50"/>
    </row>
    <row r="30" spans="1:32 16381:16381" s="47" customFormat="1" ht="18" customHeight="1">
      <c r="A30" s="62" t="s">
        <v>50</v>
      </c>
      <c r="B30" s="73">
        <v>74</v>
      </c>
      <c r="C30" s="74">
        <v>70.599999999999994</v>
      </c>
      <c r="D30" s="74">
        <v>295</v>
      </c>
      <c r="E30" s="74">
        <v>184</v>
      </c>
      <c r="F30" s="74">
        <v>136</v>
      </c>
      <c r="G30" s="74">
        <v>127</v>
      </c>
      <c r="H30" s="74">
        <v>319</v>
      </c>
      <c r="I30" s="74">
        <v>326</v>
      </c>
      <c r="J30" s="74">
        <v>455</v>
      </c>
      <c r="K30" s="74">
        <v>359</v>
      </c>
      <c r="L30" s="74">
        <v>230</v>
      </c>
      <c r="M30" s="74">
        <v>417</v>
      </c>
      <c r="N30" s="74">
        <v>96</v>
      </c>
      <c r="O30" s="74">
        <v>192</v>
      </c>
      <c r="P30" s="74">
        <v>342</v>
      </c>
      <c r="Q30" s="74">
        <v>260</v>
      </c>
      <c r="R30" s="74">
        <v>147</v>
      </c>
      <c r="S30" s="74">
        <v>131</v>
      </c>
      <c r="T30" s="74">
        <v>102</v>
      </c>
      <c r="U30" s="74">
        <v>105</v>
      </c>
      <c r="V30" s="74">
        <v>144</v>
      </c>
      <c r="W30" s="74">
        <v>146</v>
      </c>
      <c r="X30" s="74">
        <v>170</v>
      </c>
      <c r="Y30" s="74">
        <v>356</v>
      </c>
      <c r="Z30" s="74">
        <v>351</v>
      </c>
      <c r="AA30" s="74">
        <v>253</v>
      </c>
      <c r="AB30" s="74">
        <v>295</v>
      </c>
      <c r="AC30" s="74">
        <v>423</v>
      </c>
      <c r="AD30" s="74">
        <v>374</v>
      </c>
      <c r="AE30" s="75">
        <v>137</v>
      </c>
      <c r="AF30" s="67"/>
      <c r="XFA30" s="50"/>
    </row>
    <row r="31" spans="1:32 16381:16381" s="47" customFormat="1" ht="18" customHeight="1">
      <c r="A31" s="62" t="s">
        <v>51</v>
      </c>
      <c r="B31" s="73">
        <v>125</v>
      </c>
      <c r="C31" s="74">
        <v>102</v>
      </c>
      <c r="D31" s="74">
        <v>301</v>
      </c>
      <c r="E31" s="74">
        <v>189</v>
      </c>
      <c r="F31" s="74">
        <v>142</v>
      </c>
      <c r="G31" s="74">
        <v>92.7</v>
      </c>
      <c r="H31" s="74">
        <v>325</v>
      </c>
      <c r="I31" s="74">
        <v>332</v>
      </c>
      <c r="J31" s="74">
        <v>461</v>
      </c>
      <c r="K31" s="74">
        <v>365</v>
      </c>
      <c r="L31" s="74">
        <v>238</v>
      </c>
      <c r="M31" s="74">
        <v>423</v>
      </c>
      <c r="N31" s="74">
        <v>102</v>
      </c>
      <c r="O31" s="74">
        <v>199</v>
      </c>
      <c r="P31" s="74">
        <v>348</v>
      </c>
      <c r="Q31" s="74">
        <v>266</v>
      </c>
      <c r="R31" s="74">
        <v>165</v>
      </c>
      <c r="S31" s="74">
        <v>138</v>
      </c>
      <c r="T31" s="74">
        <v>108</v>
      </c>
      <c r="U31" s="74">
        <v>111</v>
      </c>
      <c r="V31" s="74">
        <v>150</v>
      </c>
      <c r="W31" s="74">
        <v>152</v>
      </c>
      <c r="X31" s="74">
        <v>176</v>
      </c>
      <c r="Y31" s="74">
        <v>363</v>
      </c>
      <c r="Z31" s="74">
        <v>357</v>
      </c>
      <c r="AA31" s="74">
        <v>259</v>
      </c>
      <c r="AB31" s="74">
        <v>301</v>
      </c>
      <c r="AC31" s="74">
        <v>429</v>
      </c>
      <c r="AD31" s="74">
        <v>383</v>
      </c>
      <c r="AE31" s="75">
        <v>143</v>
      </c>
      <c r="AF31" s="67"/>
      <c r="XFA31" s="50"/>
    </row>
    <row r="32" spans="1:32 16381:16381" s="47" customFormat="1" ht="18" customHeight="1">
      <c r="A32" s="62" t="s">
        <v>52</v>
      </c>
      <c r="B32" s="73">
        <v>209</v>
      </c>
      <c r="C32" s="74">
        <v>191</v>
      </c>
      <c r="D32" s="74">
        <v>44.3</v>
      </c>
      <c r="E32" s="74">
        <v>75</v>
      </c>
      <c r="F32" s="74">
        <v>133</v>
      </c>
      <c r="G32" s="74">
        <v>208</v>
      </c>
      <c r="H32" s="74">
        <v>38.4</v>
      </c>
      <c r="I32" s="74">
        <v>90.4</v>
      </c>
      <c r="J32" s="74">
        <v>217</v>
      </c>
      <c r="K32" s="74">
        <v>182</v>
      </c>
      <c r="L32" s="74">
        <v>23.6</v>
      </c>
      <c r="M32" s="74">
        <v>172</v>
      </c>
      <c r="N32" s="74">
        <v>175</v>
      </c>
      <c r="O32" s="74">
        <v>107</v>
      </c>
      <c r="P32" s="74">
        <v>100</v>
      </c>
      <c r="Q32" s="74">
        <v>86.7</v>
      </c>
      <c r="R32" s="74">
        <v>170</v>
      </c>
      <c r="S32" s="74">
        <v>136</v>
      </c>
      <c r="T32" s="74">
        <v>163</v>
      </c>
      <c r="U32" s="74">
        <v>153</v>
      </c>
      <c r="V32" s="74">
        <v>120</v>
      </c>
      <c r="W32" s="74">
        <v>112</v>
      </c>
      <c r="X32" s="74">
        <v>162</v>
      </c>
      <c r="Y32" s="74">
        <v>154</v>
      </c>
      <c r="Z32" s="74">
        <v>116</v>
      </c>
      <c r="AA32" s="74">
        <v>103</v>
      </c>
      <c r="AB32" s="74">
        <v>120.1</v>
      </c>
      <c r="AC32" s="74">
        <v>179</v>
      </c>
      <c r="AD32" s="74">
        <v>139</v>
      </c>
      <c r="AE32" s="75">
        <v>153</v>
      </c>
      <c r="AF32" s="67"/>
      <c r="XFA32" s="50"/>
    </row>
    <row r="33" spans="1:32 16381:16381" s="47" customFormat="1" ht="18" customHeight="1">
      <c r="A33" s="62" t="s">
        <v>53</v>
      </c>
      <c r="B33" s="73">
        <v>155</v>
      </c>
      <c r="C33" s="74">
        <v>153</v>
      </c>
      <c r="D33" s="74">
        <v>112</v>
      </c>
      <c r="E33" s="74">
        <v>69.8</v>
      </c>
      <c r="F33" s="74">
        <v>95.8</v>
      </c>
      <c r="G33" s="74">
        <v>192</v>
      </c>
      <c r="H33" s="74">
        <v>133</v>
      </c>
      <c r="I33" s="74">
        <v>117</v>
      </c>
      <c r="J33" s="74">
        <v>301</v>
      </c>
      <c r="K33" s="74">
        <v>238</v>
      </c>
      <c r="L33" s="74">
        <v>71.8</v>
      </c>
      <c r="M33" s="74">
        <v>263</v>
      </c>
      <c r="N33" s="74">
        <v>138</v>
      </c>
      <c r="O33" s="74">
        <v>34.9</v>
      </c>
      <c r="P33" s="74">
        <v>208.5</v>
      </c>
      <c r="Q33" s="74">
        <v>140</v>
      </c>
      <c r="R33" s="74">
        <v>153</v>
      </c>
      <c r="S33" s="74">
        <v>82.9</v>
      </c>
      <c r="T33" s="74">
        <v>126</v>
      </c>
      <c r="U33" s="74">
        <v>116</v>
      </c>
      <c r="V33" s="74">
        <v>82.8</v>
      </c>
      <c r="W33" s="74">
        <v>75.5</v>
      </c>
      <c r="X33" s="74">
        <v>50.1</v>
      </c>
      <c r="Y33" s="74">
        <v>147</v>
      </c>
      <c r="Z33" s="74">
        <v>141</v>
      </c>
      <c r="AA33" s="74">
        <v>33.6</v>
      </c>
      <c r="AB33" s="74">
        <v>171</v>
      </c>
      <c r="AC33" s="74">
        <v>303</v>
      </c>
      <c r="AD33" s="74">
        <v>165</v>
      </c>
      <c r="AE33" s="75">
        <v>154</v>
      </c>
      <c r="AF33" s="67"/>
      <c r="XFA33" s="50"/>
    </row>
    <row r="34" spans="1:32 16381:16381" s="49" customFormat="1" ht="18" customHeight="1">
      <c r="A34" s="62" t="s">
        <v>54</v>
      </c>
      <c r="B34" s="101">
        <v>325</v>
      </c>
      <c r="C34" s="102">
        <v>307</v>
      </c>
      <c r="D34" s="102">
        <v>123</v>
      </c>
      <c r="E34" s="102">
        <v>222</v>
      </c>
      <c r="F34" s="102">
        <v>250</v>
      </c>
      <c r="G34" s="102">
        <v>361</v>
      </c>
      <c r="H34" s="102">
        <v>99.2</v>
      </c>
      <c r="I34" s="102">
        <v>51.1</v>
      </c>
      <c r="J34" s="102">
        <v>236</v>
      </c>
      <c r="K34" s="102">
        <v>297</v>
      </c>
      <c r="L34" s="102">
        <v>148</v>
      </c>
      <c r="M34" s="102">
        <v>197</v>
      </c>
      <c r="N34" s="102">
        <v>292</v>
      </c>
      <c r="O34" s="102">
        <v>189</v>
      </c>
      <c r="P34" s="102">
        <v>145</v>
      </c>
      <c r="Q34" s="102">
        <v>194</v>
      </c>
      <c r="R34" s="102">
        <v>329</v>
      </c>
      <c r="S34" s="102">
        <v>254</v>
      </c>
      <c r="T34" s="102">
        <v>280</v>
      </c>
      <c r="U34" s="102">
        <v>269</v>
      </c>
      <c r="V34" s="102">
        <v>237</v>
      </c>
      <c r="W34" s="102">
        <v>234</v>
      </c>
      <c r="X34" s="102">
        <v>213</v>
      </c>
      <c r="Y34" s="102">
        <v>79.2</v>
      </c>
      <c r="Z34" s="102">
        <v>140</v>
      </c>
      <c r="AA34" s="102">
        <v>172</v>
      </c>
      <c r="AB34" s="102">
        <v>229</v>
      </c>
      <c r="AC34" s="102">
        <v>228</v>
      </c>
      <c r="AD34" s="102">
        <v>154</v>
      </c>
      <c r="AE34" s="103">
        <v>307</v>
      </c>
      <c r="AF34" s="77"/>
      <c r="XFA34" s="52"/>
    </row>
    <row r="35" spans="1:32 16381:16381" s="47" customFormat="1" ht="18" customHeight="1">
      <c r="A35" s="62" t="s">
        <v>26</v>
      </c>
      <c r="B35" s="73">
        <v>171</v>
      </c>
      <c r="C35" s="74">
        <v>187</v>
      </c>
      <c r="D35" s="74">
        <v>125</v>
      </c>
      <c r="E35" s="74">
        <v>104</v>
      </c>
      <c r="F35" s="74">
        <v>126</v>
      </c>
      <c r="G35" s="74">
        <v>241</v>
      </c>
      <c r="H35" s="74">
        <v>141</v>
      </c>
      <c r="I35" s="74">
        <v>126</v>
      </c>
      <c r="J35" s="74">
        <v>310</v>
      </c>
      <c r="K35" s="74">
        <v>238</v>
      </c>
      <c r="L35" s="74">
        <v>94.4</v>
      </c>
      <c r="M35" s="74">
        <v>277</v>
      </c>
      <c r="N35" s="74">
        <v>172</v>
      </c>
      <c r="O35" s="74">
        <v>68.8</v>
      </c>
      <c r="P35" s="74">
        <v>216.5</v>
      </c>
      <c r="Q35" s="74">
        <v>177</v>
      </c>
      <c r="R35" s="74">
        <v>187</v>
      </c>
      <c r="S35" s="74">
        <v>133</v>
      </c>
      <c r="T35" s="74">
        <v>127</v>
      </c>
      <c r="U35" s="74">
        <v>150</v>
      </c>
      <c r="V35" s="74">
        <v>116</v>
      </c>
      <c r="W35" s="74">
        <v>109</v>
      </c>
      <c r="X35" s="74">
        <v>66.2</v>
      </c>
      <c r="Y35" s="74">
        <v>157</v>
      </c>
      <c r="Z35" s="74">
        <v>149.5</v>
      </c>
      <c r="AA35" s="76">
        <v>0</v>
      </c>
      <c r="AB35" s="74">
        <v>211</v>
      </c>
      <c r="AC35" s="74">
        <v>288</v>
      </c>
      <c r="AD35" s="74">
        <v>97.7</v>
      </c>
      <c r="AE35" s="75">
        <v>188</v>
      </c>
      <c r="AF35" s="67"/>
      <c r="XFA35" s="50"/>
    </row>
    <row r="36" spans="1:32 16381:16381" s="47" customFormat="1" ht="18" customHeight="1">
      <c r="A36" s="62" t="s">
        <v>27</v>
      </c>
      <c r="B36" s="73">
        <v>248</v>
      </c>
      <c r="C36" s="74">
        <v>230</v>
      </c>
      <c r="D36" s="74">
        <v>107</v>
      </c>
      <c r="E36" s="74">
        <v>118</v>
      </c>
      <c r="F36" s="74">
        <v>169</v>
      </c>
      <c r="G36" s="74">
        <v>239</v>
      </c>
      <c r="H36" s="74">
        <v>164</v>
      </c>
      <c r="I36" s="74">
        <v>182</v>
      </c>
      <c r="J36" s="74">
        <v>267</v>
      </c>
      <c r="K36" s="74">
        <v>91.9</v>
      </c>
      <c r="L36" s="74">
        <v>105</v>
      </c>
      <c r="M36" s="74">
        <v>228</v>
      </c>
      <c r="N36" s="74">
        <v>202</v>
      </c>
      <c r="O36" s="74">
        <v>151</v>
      </c>
      <c r="P36" s="74">
        <v>156</v>
      </c>
      <c r="Q36" s="74">
        <v>33.4</v>
      </c>
      <c r="R36" s="74">
        <v>200</v>
      </c>
      <c r="S36" s="74">
        <v>177</v>
      </c>
      <c r="T36" s="74">
        <v>203</v>
      </c>
      <c r="U36" s="74">
        <v>192</v>
      </c>
      <c r="V36" s="74">
        <v>160</v>
      </c>
      <c r="W36" s="74">
        <v>152</v>
      </c>
      <c r="X36" s="74">
        <v>204</v>
      </c>
      <c r="Y36" s="74">
        <v>211</v>
      </c>
      <c r="Z36" s="74">
        <v>243</v>
      </c>
      <c r="AA36" s="74">
        <v>211</v>
      </c>
      <c r="AB36" s="76">
        <v>0</v>
      </c>
      <c r="AC36" s="74">
        <v>154</v>
      </c>
      <c r="AD36" s="74">
        <v>267</v>
      </c>
      <c r="AE36" s="75">
        <v>182</v>
      </c>
      <c r="AF36" s="67"/>
      <c r="XFA36" s="50"/>
    </row>
    <row r="37" spans="1:32 16381:16381" s="47" customFormat="1" ht="18" customHeight="1">
      <c r="A37" s="78" t="s">
        <v>55</v>
      </c>
      <c r="B37" s="63">
        <v>475</v>
      </c>
      <c r="C37" s="64">
        <v>457</v>
      </c>
      <c r="D37" s="64">
        <v>231</v>
      </c>
      <c r="E37" s="64">
        <v>340</v>
      </c>
      <c r="F37" s="64">
        <v>398</v>
      </c>
      <c r="G37" s="64">
        <v>474</v>
      </c>
      <c r="H37" s="64">
        <v>256</v>
      </c>
      <c r="I37" s="64">
        <v>254</v>
      </c>
      <c r="J37" s="64">
        <v>69.8</v>
      </c>
      <c r="K37" s="64">
        <v>337</v>
      </c>
      <c r="L37" s="64">
        <v>290</v>
      </c>
      <c r="M37" s="64">
        <v>116</v>
      </c>
      <c r="N37" s="64">
        <v>441</v>
      </c>
      <c r="O37" s="64">
        <v>373</v>
      </c>
      <c r="P37" s="64">
        <v>185</v>
      </c>
      <c r="Q37" s="64">
        <v>301</v>
      </c>
      <c r="R37" s="64">
        <v>436</v>
      </c>
      <c r="S37" s="64">
        <v>402</v>
      </c>
      <c r="T37" s="64">
        <v>429</v>
      </c>
      <c r="U37" s="64">
        <v>419</v>
      </c>
      <c r="V37" s="64">
        <v>385</v>
      </c>
      <c r="W37" s="64">
        <v>381</v>
      </c>
      <c r="X37" s="64">
        <v>426</v>
      </c>
      <c r="Y37" s="64">
        <v>222</v>
      </c>
      <c r="Z37" s="64">
        <v>376</v>
      </c>
      <c r="AA37" s="64">
        <v>377</v>
      </c>
      <c r="AB37" s="64">
        <v>336</v>
      </c>
      <c r="AC37" s="64">
        <v>268</v>
      </c>
      <c r="AD37" s="64">
        <v>371</v>
      </c>
      <c r="AE37" s="66">
        <v>419</v>
      </c>
      <c r="AF37" s="67"/>
      <c r="XFA37" s="50"/>
    </row>
    <row r="38" spans="1:32 16381:16381" s="47" customFormat="1" ht="18" customHeight="1">
      <c r="A38" s="78" t="s">
        <v>75</v>
      </c>
      <c r="B38" s="97">
        <v>184</v>
      </c>
      <c r="C38" s="98">
        <v>167</v>
      </c>
      <c r="D38" s="98">
        <v>151</v>
      </c>
      <c r="E38" s="98">
        <v>86.4</v>
      </c>
      <c r="F38" s="98">
        <v>138</v>
      </c>
      <c r="G38" s="98">
        <v>138</v>
      </c>
      <c r="H38" s="98">
        <v>174</v>
      </c>
      <c r="I38" s="98">
        <v>228</v>
      </c>
      <c r="J38" s="98">
        <v>310</v>
      </c>
      <c r="K38" s="98">
        <v>210.8</v>
      </c>
      <c r="L38" s="98">
        <v>135</v>
      </c>
      <c r="M38" s="98">
        <v>271</v>
      </c>
      <c r="N38" s="98">
        <v>149</v>
      </c>
      <c r="O38" s="98">
        <v>139</v>
      </c>
      <c r="P38" s="98">
        <v>195</v>
      </c>
      <c r="Q38" s="98">
        <v>115.7</v>
      </c>
      <c r="R38" s="98">
        <v>89.5</v>
      </c>
      <c r="S38" s="98">
        <v>152</v>
      </c>
      <c r="T38" s="98">
        <v>170</v>
      </c>
      <c r="U38" s="98">
        <v>157</v>
      </c>
      <c r="V38" s="98">
        <v>125</v>
      </c>
      <c r="W38" s="98">
        <v>121</v>
      </c>
      <c r="X38" s="98">
        <v>178</v>
      </c>
      <c r="Y38" s="98">
        <v>255</v>
      </c>
      <c r="Z38" s="98">
        <v>297</v>
      </c>
      <c r="AA38" s="98">
        <v>200</v>
      </c>
      <c r="AB38" s="98">
        <v>147.1</v>
      </c>
      <c r="AC38" s="98">
        <v>277</v>
      </c>
      <c r="AD38" s="98">
        <v>323</v>
      </c>
      <c r="AE38" s="99">
        <v>91.1</v>
      </c>
      <c r="AF38" s="67"/>
      <c r="XFA38" s="50"/>
    </row>
    <row r="39" spans="1:32 16381:16381" s="47" customFormat="1" ht="18" customHeight="1" thickBot="1">
      <c r="A39" s="79" t="s">
        <v>30</v>
      </c>
      <c r="B39" s="80">
        <v>90.5</v>
      </c>
      <c r="C39" s="81">
        <v>77.2</v>
      </c>
      <c r="D39" s="81">
        <v>194</v>
      </c>
      <c r="E39" s="81">
        <v>81.7</v>
      </c>
      <c r="F39" s="81">
        <v>73.5</v>
      </c>
      <c r="G39" s="81">
        <v>55.6</v>
      </c>
      <c r="H39" s="81">
        <v>217</v>
      </c>
      <c r="I39" s="81">
        <v>262</v>
      </c>
      <c r="J39" s="81">
        <v>391</v>
      </c>
      <c r="K39" s="81">
        <v>256</v>
      </c>
      <c r="L39" s="81">
        <v>130</v>
      </c>
      <c r="M39" s="81">
        <v>309</v>
      </c>
      <c r="N39" s="81">
        <v>54.2</v>
      </c>
      <c r="O39" s="81">
        <v>127</v>
      </c>
      <c r="P39" s="81">
        <v>238</v>
      </c>
      <c r="Q39" s="81">
        <v>157</v>
      </c>
      <c r="R39" s="81">
        <v>21.7</v>
      </c>
      <c r="S39" s="81">
        <v>84.7</v>
      </c>
      <c r="T39" s="81">
        <v>56.2</v>
      </c>
      <c r="U39" s="81">
        <v>59.7</v>
      </c>
      <c r="V39" s="81">
        <v>81.7</v>
      </c>
      <c r="W39" s="81">
        <v>81.5</v>
      </c>
      <c r="X39" s="81">
        <v>122</v>
      </c>
      <c r="Y39" s="81">
        <v>297</v>
      </c>
      <c r="Z39" s="81">
        <v>269</v>
      </c>
      <c r="AA39" s="81">
        <v>170</v>
      </c>
      <c r="AB39" s="81">
        <v>182</v>
      </c>
      <c r="AC39" s="81">
        <v>321</v>
      </c>
      <c r="AD39" s="81">
        <v>309</v>
      </c>
      <c r="AE39" s="82">
        <v>0</v>
      </c>
      <c r="AF39" s="67"/>
      <c r="XFA39" s="50"/>
    </row>
    <row r="40" spans="1:32 16381:16381" ht="16.2" thickTop="1">
      <c r="A40" s="83"/>
      <c r="B40" s="84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4"/>
    </row>
    <row r="41" spans="1:32 16381:16381" ht="15.6">
      <c r="A41" s="86" t="s">
        <v>56</v>
      </c>
      <c r="B41" s="84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4"/>
    </row>
    <row r="42" spans="1:32 16381:16381" ht="15.6">
      <c r="A42" s="87" t="s">
        <v>57</v>
      </c>
      <c r="B42" s="88" t="s">
        <v>58</v>
      </c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8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4"/>
    </row>
    <row r="43" spans="1:32 16381:16381" ht="15.6">
      <c r="A43" s="89" t="s">
        <v>57</v>
      </c>
      <c r="B43" s="88" t="s">
        <v>59</v>
      </c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8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4"/>
    </row>
    <row r="44" spans="1:32 16381:16381" ht="15.6">
      <c r="A44" s="90" t="s">
        <v>60</v>
      </c>
      <c r="B44" s="88" t="s">
        <v>61</v>
      </c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8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4"/>
    </row>
    <row r="45" spans="1:32 16381:16381" s="2" customFormat="1" ht="11.25" hidden="1" customHeight="1">
      <c r="A45" s="83"/>
      <c r="B45" s="88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</row>
    <row r="46" spans="1:32 16381:16381" s="2" customFormat="1" ht="11.25" hidden="1" customHeight="1">
      <c r="A46" s="83"/>
      <c r="B46" s="88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</row>
    <row r="47" spans="1:32 16381:16381" s="2" customFormat="1" ht="11.25" hidden="1" customHeight="1">
      <c r="A47" s="83"/>
      <c r="B47" s="88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</row>
    <row r="48" spans="1:32 16381:16381" s="2" customFormat="1" ht="11.25" hidden="1" customHeight="1">
      <c r="A48" s="83"/>
      <c r="B48" s="88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</row>
    <row r="49" spans="1:32" ht="15.6">
      <c r="A49" s="83"/>
      <c r="B49" s="84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4"/>
    </row>
    <row r="50" spans="1:32"/>
    <row r="51" spans="1:32"/>
    <row r="52" spans="1:32"/>
    <row r="53" spans="1:32"/>
    <row r="54" spans="1:32"/>
    <row r="55" spans="1:32"/>
    <row r="56" spans="1:32"/>
    <row r="57" spans="1:32"/>
    <row r="58" spans="1:32"/>
    <row r="59" spans="1:32"/>
    <row r="60" spans="1:32"/>
    <row r="61" spans="1:32"/>
    <row r="62" spans="1:32"/>
    <row r="63" spans="1:32"/>
    <row r="64" spans="1:32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</sheetData>
  <pageMargins left="0.43" right="0.25" top="0.33" bottom="0.28000000000000003" header="0.29861111111111099" footer="0.22"/>
  <pageSetup paperSize="9" scale="65" fitToWidth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12"/>
  <sheetViews>
    <sheetView zoomScale="130" zoomScaleNormal="130" workbookViewId="0">
      <pane xSplit="1" ySplit="1" topLeftCell="B2" activePane="bottomRight" state="frozen"/>
      <selection pane="topRight"/>
      <selection pane="bottomLeft"/>
      <selection pane="bottomRight" activeCell="P18" sqref="P18"/>
    </sheetView>
  </sheetViews>
  <sheetFormatPr defaultColWidth="0" defaultRowHeight="10.199999999999999" zeroHeight="1"/>
  <cols>
    <col min="1" max="1" width="10.109375" style="3" customWidth="1"/>
    <col min="2" max="2" width="5.6640625" style="4" customWidth="1"/>
    <col min="3" max="29" width="5.6640625" style="2" customWidth="1"/>
    <col min="30" max="16384" width="12" style="4" hidden="1"/>
  </cols>
  <sheetData>
    <row r="1" spans="1:29" s="1" customFormat="1" ht="86.7" customHeight="1">
      <c r="A1" s="5" t="s">
        <v>62</v>
      </c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8" t="s">
        <v>5</v>
      </c>
      <c r="H1" s="7" t="s">
        <v>63</v>
      </c>
      <c r="I1" s="7" t="s">
        <v>6</v>
      </c>
      <c r="J1" s="7" t="s">
        <v>7</v>
      </c>
      <c r="K1" s="7" t="s">
        <v>8</v>
      </c>
      <c r="L1" s="7" t="s">
        <v>9</v>
      </c>
      <c r="M1" s="7" t="s">
        <v>42</v>
      </c>
      <c r="N1" s="7" t="s">
        <v>10</v>
      </c>
      <c r="O1" s="7" t="s">
        <v>11</v>
      </c>
      <c r="P1" s="7" t="s">
        <v>12</v>
      </c>
      <c r="Q1" s="7" t="s">
        <v>13</v>
      </c>
      <c r="R1" s="7" t="s">
        <v>14</v>
      </c>
      <c r="S1" s="7" t="s">
        <v>15</v>
      </c>
      <c r="T1" s="7" t="s">
        <v>16</v>
      </c>
      <c r="U1" s="7" t="s">
        <v>18</v>
      </c>
      <c r="V1" s="7" t="s">
        <v>20</v>
      </c>
      <c r="W1" s="7" t="s">
        <v>21</v>
      </c>
      <c r="X1" s="7" t="s">
        <v>23</v>
      </c>
      <c r="Y1" s="7" t="s">
        <v>24</v>
      </c>
      <c r="Z1" s="7" t="s">
        <v>25</v>
      </c>
      <c r="AA1" s="18" t="s">
        <v>27</v>
      </c>
      <c r="AB1" s="19" t="s">
        <v>29</v>
      </c>
      <c r="AC1" s="19" t="s">
        <v>30</v>
      </c>
    </row>
    <row r="2" spans="1:29">
      <c r="A2" s="91" t="s">
        <v>3</v>
      </c>
      <c r="B2" s="9">
        <v>133</v>
      </c>
      <c r="C2" s="10">
        <v>114</v>
      </c>
      <c r="D2" s="10">
        <v>117</v>
      </c>
      <c r="E2" s="11">
        <v>0</v>
      </c>
      <c r="F2" s="10">
        <v>58</v>
      </c>
      <c r="G2" s="10">
        <v>128</v>
      </c>
      <c r="H2" s="10">
        <v>251</v>
      </c>
      <c r="I2" s="10">
        <v>148</v>
      </c>
      <c r="J2" s="10">
        <v>140</v>
      </c>
      <c r="K2" s="10">
        <v>182</v>
      </c>
      <c r="L2" s="10">
        <v>276</v>
      </c>
      <c r="M2" s="10">
        <v>89.3</v>
      </c>
      <c r="N2" s="10">
        <v>182</v>
      </c>
      <c r="O2" s="10">
        <v>52.5</v>
      </c>
      <c r="P2" s="10">
        <v>238</v>
      </c>
      <c r="Q2" s="10">
        <v>93.8</v>
      </c>
      <c r="R2" s="10">
        <v>41.9</v>
      </c>
      <c r="S2" s="10">
        <v>162</v>
      </c>
      <c r="T2" s="10">
        <v>80.400000000000006</v>
      </c>
      <c r="U2" s="10">
        <v>60.8</v>
      </c>
      <c r="V2" s="10">
        <v>77.599999999999994</v>
      </c>
      <c r="W2" s="10">
        <v>45.7</v>
      </c>
      <c r="X2" s="10">
        <v>87.9</v>
      </c>
      <c r="Y2" s="10">
        <v>219</v>
      </c>
      <c r="Z2" s="10">
        <v>213.5</v>
      </c>
      <c r="AA2" s="20">
        <v>115</v>
      </c>
      <c r="AB2" s="21">
        <v>226</v>
      </c>
      <c r="AC2" s="22">
        <v>82.2</v>
      </c>
    </row>
    <row r="3" spans="1:29" ht="12">
      <c r="A3" s="91"/>
      <c r="B3" s="12">
        <f>B2*12/100</f>
        <v>15.96</v>
      </c>
      <c r="C3" s="13">
        <f t="shared" ref="C3:AC3" si="0">C2*12/100</f>
        <v>13.68</v>
      </c>
      <c r="D3" s="13">
        <f t="shared" si="0"/>
        <v>14.04</v>
      </c>
      <c r="E3" s="14">
        <f t="shared" si="0"/>
        <v>0</v>
      </c>
      <c r="F3" s="13">
        <f t="shared" si="0"/>
        <v>6.96</v>
      </c>
      <c r="G3" s="13">
        <f t="shared" ref="G3" si="1">G2*12/100</f>
        <v>15.36</v>
      </c>
      <c r="H3" s="13">
        <f t="shared" si="0"/>
        <v>30.12</v>
      </c>
      <c r="I3" s="13">
        <f t="shared" si="0"/>
        <v>17.760000000000002</v>
      </c>
      <c r="J3" s="13">
        <f t="shared" si="0"/>
        <v>16.8</v>
      </c>
      <c r="K3" s="13">
        <f t="shared" si="0"/>
        <v>21.84</v>
      </c>
      <c r="L3" s="13">
        <f t="shared" si="0"/>
        <v>33.119999999999997</v>
      </c>
      <c r="M3" s="13">
        <f t="shared" si="0"/>
        <v>10.715999999999999</v>
      </c>
      <c r="N3" s="13">
        <f t="shared" si="0"/>
        <v>21.84</v>
      </c>
      <c r="O3" s="13">
        <f t="shared" si="0"/>
        <v>6.3</v>
      </c>
      <c r="P3" s="13">
        <f t="shared" si="0"/>
        <v>28.56</v>
      </c>
      <c r="Q3" s="13">
        <f t="shared" si="0"/>
        <v>11.256</v>
      </c>
      <c r="R3" s="13">
        <f t="shared" si="0"/>
        <v>5.0279999999999996</v>
      </c>
      <c r="S3" s="13">
        <f t="shared" si="0"/>
        <v>19.440000000000001</v>
      </c>
      <c r="T3" s="13">
        <f t="shared" si="0"/>
        <v>9.6479999999999997</v>
      </c>
      <c r="U3" s="13">
        <f t="shared" si="0"/>
        <v>7.2960000000000003</v>
      </c>
      <c r="V3" s="13">
        <f t="shared" si="0"/>
        <v>9.3119999999999994</v>
      </c>
      <c r="W3" s="13">
        <f t="shared" si="0"/>
        <v>5.484</v>
      </c>
      <c r="X3" s="13">
        <f t="shared" si="0"/>
        <v>10.548</v>
      </c>
      <c r="Y3" s="13">
        <f t="shared" si="0"/>
        <v>26.28</v>
      </c>
      <c r="Z3" s="13">
        <f t="shared" si="0"/>
        <v>25.62</v>
      </c>
      <c r="AA3" s="13">
        <f t="shared" si="0"/>
        <v>13.8</v>
      </c>
      <c r="AB3" s="23">
        <f t="shared" si="0"/>
        <v>27.12</v>
      </c>
      <c r="AC3" s="23">
        <f t="shared" si="0"/>
        <v>9.8640000000000008</v>
      </c>
    </row>
    <row r="4" spans="1:29">
      <c r="A4" s="91"/>
      <c r="B4" s="15" t="s">
        <v>64</v>
      </c>
      <c r="C4" s="16" t="s">
        <v>64</v>
      </c>
      <c r="D4" s="16" t="s">
        <v>64</v>
      </c>
      <c r="E4" s="17"/>
      <c r="F4" s="16" t="s">
        <v>64</v>
      </c>
      <c r="G4" s="16"/>
      <c r="H4" s="16" t="s">
        <v>64</v>
      </c>
      <c r="I4" s="16" t="s">
        <v>64</v>
      </c>
      <c r="J4" s="16" t="s">
        <v>64</v>
      </c>
      <c r="K4" s="16" t="s">
        <v>64</v>
      </c>
      <c r="L4" s="16" t="s">
        <v>64</v>
      </c>
      <c r="M4" s="16" t="s">
        <v>64</v>
      </c>
      <c r="N4" s="16" t="s">
        <v>64</v>
      </c>
      <c r="O4" s="16" t="s">
        <v>64</v>
      </c>
      <c r="P4" s="16" t="s">
        <v>64</v>
      </c>
      <c r="Q4" s="16" t="s">
        <v>64</v>
      </c>
      <c r="R4" s="16"/>
      <c r="S4" s="16" t="s">
        <v>64</v>
      </c>
      <c r="T4" s="16" t="s">
        <v>64</v>
      </c>
      <c r="U4" s="16" t="s">
        <v>64</v>
      </c>
      <c r="V4" s="16" t="s">
        <v>64</v>
      </c>
      <c r="W4" s="16" t="s">
        <v>64</v>
      </c>
      <c r="X4" s="16" t="s">
        <v>64</v>
      </c>
      <c r="Y4" s="16" t="s">
        <v>64</v>
      </c>
      <c r="Z4" s="16" t="s">
        <v>64</v>
      </c>
      <c r="AA4" s="24" t="s">
        <v>64</v>
      </c>
      <c r="AB4" s="25" t="s">
        <v>64</v>
      </c>
      <c r="AC4" s="26"/>
    </row>
    <row r="5" spans="1:29">
      <c r="A5" s="91" t="s">
        <v>33</v>
      </c>
      <c r="B5" s="15">
        <v>327</v>
      </c>
      <c r="C5" s="16">
        <v>308</v>
      </c>
      <c r="D5" s="16">
        <v>153</v>
      </c>
      <c r="E5" s="16">
        <v>226</v>
      </c>
      <c r="F5" s="16">
        <v>249</v>
      </c>
      <c r="G5" s="16">
        <v>358</v>
      </c>
      <c r="H5" s="16">
        <v>272</v>
      </c>
      <c r="I5" s="16">
        <v>65.3</v>
      </c>
      <c r="J5" s="16">
        <v>130</v>
      </c>
      <c r="K5" s="16">
        <v>115</v>
      </c>
      <c r="L5" s="16">
        <v>320</v>
      </c>
      <c r="M5" s="16">
        <v>130</v>
      </c>
      <c r="N5" s="16">
        <v>282</v>
      </c>
      <c r="O5" s="16">
        <v>161</v>
      </c>
      <c r="P5" s="16">
        <v>283</v>
      </c>
      <c r="Q5" s="16">
        <v>288</v>
      </c>
      <c r="R5" s="16">
        <v>152</v>
      </c>
      <c r="S5" s="16">
        <v>206</v>
      </c>
      <c r="T5" s="16">
        <v>226</v>
      </c>
      <c r="U5" s="16">
        <v>257</v>
      </c>
      <c r="V5" s="16">
        <v>272</v>
      </c>
      <c r="W5" s="16">
        <v>240</v>
      </c>
      <c r="X5" s="16">
        <v>216</v>
      </c>
      <c r="Y5" s="16">
        <v>146</v>
      </c>
      <c r="Z5" s="16">
        <v>19.399999999999999</v>
      </c>
      <c r="AA5" s="24">
        <v>261</v>
      </c>
      <c r="AB5" s="27">
        <v>0</v>
      </c>
      <c r="AC5" s="26">
        <v>281</v>
      </c>
    </row>
    <row r="6" spans="1:29" ht="12">
      <c r="A6" s="91"/>
      <c r="B6" s="12">
        <f>B5*12/100</f>
        <v>39.24</v>
      </c>
      <c r="C6" s="13">
        <f t="shared" ref="C6:AC21" si="2">C5*12/100</f>
        <v>36.96</v>
      </c>
      <c r="D6" s="13">
        <f t="shared" si="2"/>
        <v>18.36</v>
      </c>
      <c r="E6" s="13">
        <f t="shared" si="2"/>
        <v>27.12</v>
      </c>
      <c r="F6" s="13">
        <f t="shared" si="2"/>
        <v>29.88</v>
      </c>
      <c r="G6" s="13">
        <f t="shared" si="2"/>
        <v>42.96</v>
      </c>
      <c r="H6" s="13">
        <f t="shared" si="2"/>
        <v>32.64</v>
      </c>
      <c r="I6" s="13">
        <f t="shared" si="2"/>
        <v>7.8360000000000003</v>
      </c>
      <c r="J6" s="13">
        <f t="shared" si="2"/>
        <v>15.6</v>
      </c>
      <c r="K6" s="13">
        <f t="shared" si="2"/>
        <v>13.8</v>
      </c>
      <c r="L6" s="13">
        <f t="shared" si="2"/>
        <v>38.4</v>
      </c>
      <c r="M6" s="13">
        <f t="shared" si="2"/>
        <v>15.6</v>
      </c>
      <c r="N6" s="13">
        <f t="shared" si="2"/>
        <v>33.840000000000003</v>
      </c>
      <c r="O6" s="13">
        <f t="shared" si="2"/>
        <v>19.32</v>
      </c>
      <c r="P6" s="13">
        <f t="shared" si="2"/>
        <v>33.96</v>
      </c>
      <c r="Q6" s="13">
        <f t="shared" si="2"/>
        <v>34.56</v>
      </c>
      <c r="R6" s="13">
        <f t="shared" si="2"/>
        <v>18.239999999999998</v>
      </c>
      <c r="S6" s="13">
        <f t="shared" si="2"/>
        <v>24.72</v>
      </c>
      <c r="T6" s="13">
        <f t="shared" si="2"/>
        <v>27.12</v>
      </c>
      <c r="U6" s="13">
        <f t="shared" si="2"/>
        <v>30.84</v>
      </c>
      <c r="V6" s="13">
        <f t="shared" si="2"/>
        <v>32.64</v>
      </c>
      <c r="W6" s="13">
        <f t="shared" si="2"/>
        <v>28.8</v>
      </c>
      <c r="X6" s="13">
        <f t="shared" si="2"/>
        <v>25.92</v>
      </c>
      <c r="Y6" s="13">
        <f t="shared" si="2"/>
        <v>17.52</v>
      </c>
      <c r="Z6" s="13">
        <f t="shared" si="2"/>
        <v>2.3279999999999998</v>
      </c>
      <c r="AA6" s="13">
        <f t="shared" si="2"/>
        <v>31.32</v>
      </c>
      <c r="AB6" s="14">
        <f t="shared" si="2"/>
        <v>0</v>
      </c>
      <c r="AC6" s="23">
        <f t="shared" si="2"/>
        <v>33.72</v>
      </c>
    </row>
    <row r="7" spans="1:29">
      <c r="A7" s="91"/>
      <c r="B7" s="15" t="s">
        <v>64</v>
      </c>
      <c r="C7" s="16" t="s">
        <v>64</v>
      </c>
      <c r="D7" s="16"/>
      <c r="E7" s="16" t="s">
        <v>64</v>
      </c>
      <c r="F7" s="16" t="s">
        <v>64</v>
      </c>
      <c r="G7" s="16" t="s">
        <v>64</v>
      </c>
      <c r="H7" s="16"/>
      <c r="I7" s="16"/>
      <c r="J7" s="16"/>
      <c r="K7" s="16"/>
      <c r="L7" s="16" t="s">
        <v>64</v>
      </c>
      <c r="M7" s="16"/>
      <c r="N7" s="16"/>
      <c r="O7" s="16"/>
      <c r="P7" s="16" t="s">
        <v>64</v>
      </c>
      <c r="Q7" s="16" t="s">
        <v>64</v>
      </c>
      <c r="R7" s="16" t="s">
        <v>64</v>
      </c>
      <c r="S7" s="16" t="s">
        <v>64</v>
      </c>
      <c r="T7" s="16"/>
      <c r="U7" s="16" t="s">
        <v>64</v>
      </c>
      <c r="V7" s="16" t="s">
        <v>64</v>
      </c>
      <c r="W7" s="16" t="s">
        <v>64</v>
      </c>
      <c r="X7" s="16" t="s">
        <v>64</v>
      </c>
      <c r="Y7" s="16"/>
      <c r="Z7" s="16"/>
      <c r="AA7" s="24" t="s">
        <v>64</v>
      </c>
      <c r="AB7" s="28"/>
      <c r="AC7" s="26" t="s">
        <v>64</v>
      </c>
    </row>
    <row r="8" spans="1:29">
      <c r="A8" s="91" t="s">
        <v>35</v>
      </c>
      <c r="B8" s="15">
        <v>236</v>
      </c>
      <c r="C8" s="16">
        <v>217</v>
      </c>
      <c r="D8" s="16">
        <v>67</v>
      </c>
      <c r="E8" s="16">
        <v>125</v>
      </c>
      <c r="F8" s="16">
        <v>158</v>
      </c>
      <c r="G8" s="16">
        <v>257</v>
      </c>
      <c r="H8" s="16">
        <v>209</v>
      </c>
      <c r="I8" s="16">
        <v>79.599999999999994</v>
      </c>
      <c r="J8" s="16">
        <v>44.2</v>
      </c>
      <c r="K8" s="16">
        <v>49.1</v>
      </c>
      <c r="L8" s="16">
        <v>234</v>
      </c>
      <c r="M8" s="16">
        <v>38.4</v>
      </c>
      <c r="N8" s="16">
        <v>196</v>
      </c>
      <c r="O8" s="16">
        <v>63.7</v>
      </c>
      <c r="P8" s="16">
        <v>196</v>
      </c>
      <c r="Q8" s="16">
        <v>197</v>
      </c>
      <c r="R8" s="16">
        <v>96.7</v>
      </c>
      <c r="S8" s="16">
        <v>119</v>
      </c>
      <c r="T8" s="16">
        <v>123</v>
      </c>
      <c r="U8" s="16">
        <v>164</v>
      </c>
      <c r="V8" s="16">
        <v>181</v>
      </c>
      <c r="W8" s="16">
        <v>149</v>
      </c>
      <c r="X8" s="16">
        <v>125</v>
      </c>
      <c r="Y8" s="16">
        <v>78.900000000000006</v>
      </c>
      <c r="Z8" s="16">
        <v>79.8</v>
      </c>
      <c r="AA8" s="24">
        <v>158</v>
      </c>
      <c r="AB8" s="25">
        <v>100</v>
      </c>
      <c r="AC8" s="26">
        <v>217</v>
      </c>
    </row>
    <row r="9" spans="1:29" ht="12">
      <c r="A9" s="91"/>
      <c r="B9" s="12">
        <f>B8*12/100</f>
        <v>28.32</v>
      </c>
      <c r="C9" s="13">
        <f t="shared" ref="C9:AC9" si="3">C8*12/100</f>
        <v>26.04</v>
      </c>
      <c r="D9" s="13">
        <f t="shared" si="3"/>
        <v>8.0399999999999991</v>
      </c>
      <c r="E9" s="13">
        <f t="shared" si="3"/>
        <v>15</v>
      </c>
      <c r="F9" s="13">
        <f t="shared" si="3"/>
        <v>18.96</v>
      </c>
      <c r="G9" s="13">
        <f t="shared" si="2"/>
        <v>30.84</v>
      </c>
      <c r="H9" s="13">
        <f t="shared" si="3"/>
        <v>25.08</v>
      </c>
      <c r="I9" s="13">
        <f t="shared" si="3"/>
        <v>9.5519999999999996</v>
      </c>
      <c r="J9" s="13">
        <f t="shared" si="3"/>
        <v>5.3040000000000003</v>
      </c>
      <c r="K9" s="13">
        <f t="shared" si="3"/>
        <v>5.8920000000000003</v>
      </c>
      <c r="L9" s="13">
        <f t="shared" si="3"/>
        <v>28.08</v>
      </c>
      <c r="M9" s="13">
        <f t="shared" si="3"/>
        <v>4.6079999999999997</v>
      </c>
      <c r="N9" s="13">
        <f t="shared" si="3"/>
        <v>23.52</v>
      </c>
      <c r="O9" s="13">
        <f t="shared" si="3"/>
        <v>7.6440000000000001</v>
      </c>
      <c r="P9" s="13">
        <f t="shared" si="3"/>
        <v>23.52</v>
      </c>
      <c r="Q9" s="13">
        <f t="shared" si="3"/>
        <v>23.64</v>
      </c>
      <c r="R9" s="13">
        <f t="shared" si="3"/>
        <v>11.603999999999999</v>
      </c>
      <c r="S9" s="13">
        <f t="shared" si="3"/>
        <v>14.28</v>
      </c>
      <c r="T9" s="13">
        <f t="shared" si="3"/>
        <v>14.76</v>
      </c>
      <c r="U9" s="13">
        <f t="shared" si="3"/>
        <v>19.68</v>
      </c>
      <c r="V9" s="13">
        <f t="shared" si="3"/>
        <v>21.72</v>
      </c>
      <c r="W9" s="13">
        <f t="shared" si="3"/>
        <v>17.88</v>
      </c>
      <c r="X9" s="13">
        <f t="shared" si="3"/>
        <v>15</v>
      </c>
      <c r="Y9" s="13">
        <f t="shared" si="3"/>
        <v>9.468</v>
      </c>
      <c r="Z9" s="13">
        <f t="shared" si="3"/>
        <v>9.5760000000000005</v>
      </c>
      <c r="AA9" s="13">
        <f t="shared" si="3"/>
        <v>18.96</v>
      </c>
      <c r="AB9" s="23">
        <f t="shared" si="3"/>
        <v>12</v>
      </c>
      <c r="AC9" s="23">
        <f t="shared" si="3"/>
        <v>26.04</v>
      </c>
    </row>
    <row r="10" spans="1:29">
      <c r="A10" s="91"/>
      <c r="B10" s="15" t="s">
        <v>64</v>
      </c>
      <c r="C10" s="16" t="s">
        <v>64</v>
      </c>
      <c r="D10" s="16"/>
      <c r="E10" s="16" t="s">
        <v>64</v>
      </c>
      <c r="F10" s="16" t="s">
        <v>64</v>
      </c>
      <c r="G10" s="16" t="s">
        <v>64</v>
      </c>
      <c r="H10" s="16" t="s">
        <v>64</v>
      </c>
      <c r="I10" s="16"/>
      <c r="J10" s="16"/>
      <c r="K10" s="16" t="s">
        <v>64</v>
      </c>
      <c r="L10" s="16" t="s">
        <v>64</v>
      </c>
      <c r="M10" s="16" t="s">
        <v>64</v>
      </c>
      <c r="N10" s="16"/>
      <c r="O10" s="16"/>
      <c r="P10" s="16" t="s">
        <v>64</v>
      </c>
      <c r="Q10" s="16" t="s">
        <v>64</v>
      </c>
      <c r="R10" s="16" t="s">
        <v>64</v>
      </c>
      <c r="S10" s="16" t="s">
        <v>64</v>
      </c>
      <c r="T10" s="16"/>
      <c r="U10" s="16" t="s">
        <v>64</v>
      </c>
      <c r="V10" s="16" t="s">
        <v>64</v>
      </c>
      <c r="W10" s="16" t="s">
        <v>64</v>
      </c>
      <c r="X10" s="16" t="s">
        <v>64</v>
      </c>
      <c r="Y10" s="16"/>
      <c r="Z10" s="16"/>
      <c r="AA10" s="24" t="s">
        <v>64</v>
      </c>
      <c r="AB10" s="25" t="s">
        <v>64</v>
      </c>
      <c r="AC10" s="26" t="s">
        <v>64</v>
      </c>
    </row>
    <row r="11" spans="1:29">
      <c r="A11" s="91" t="s">
        <v>4</v>
      </c>
      <c r="B11" s="15">
        <v>70.8</v>
      </c>
      <c r="C11" s="16">
        <v>69.3</v>
      </c>
      <c r="D11" s="16">
        <v>171</v>
      </c>
      <c r="E11" s="16">
        <v>58</v>
      </c>
      <c r="F11" s="17">
        <v>0</v>
      </c>
      <c r="G11" s="16">
        <v>125</v>
      </c>
      <c r="H11" s="16">
        <v>305</v>
      </c>
      <c r="I11" s="16">
        <v>169</v>
      </c>
      <c r="J11" s="16">
        <v>194</v>
      </c>
      <c r="K11" s="16">
        <v>204</v>
      </c>
      <c r="L11" s="16">
        <v>331</v>
      </c>
      <c r="M11" s="16">
        <v>126</v>
      </c>
      <c r="N11" s="16">
        <v>237</v>
      </c>
      <c r="O11" s="16">
        <v>107</v>
      </c>
      <c r="P11" s="16">
        <v>293</v>
      </c>
      <c r="Q11" s="16">
        <v>34.200000000000003</v>
      </c>
      <c r="R11" s="16">
        <v>79.2</v>
      </c>
      <c r="S11" s="16">
        <v>216</v>
      </c>
      <c r="T11" s="16">
        <v>135</v>
      </c>
      <c r="U11" s="16">
        <v>22.9</v>
      </c>
      <c r="V11" s="16">
        <v>22.2</v>
      </c>
      <c r="W11" s="16">
        <v>9.6</v>
      </c>
      <c r="X11" s="16">
        <v>57.9</v>
      </c>
      <c r="Y11" s="16">
        <v>233</v>
      </c>
      <c r="Z11" s="16">
        <v>234.5</v>
      </c>
      <c r="AA11" s="24">
        <v>169</v>
      </c>
      <c r="AB11" s="25">
        <v>251</v>
      </c>
      <c r="AC11" s="26">
        <v>69.8</v>
      </c>
    </row>
    <row r="12" spans="1:29" ht="12">
      <c r="A12" s="91"/>
      <c r="B12" s="12">
        <f>B11*12/100</f>
        <v>8.4960000000000004</v>
      </c>
      <c r="C12" s="13">
        <f t="shared" ref="C12:AC12" si="4">C11*12/100</f>
        <v>8.3160000000000007</v>
      </c>
      <c r="D12" s="13">
        <f t="shared" si="4"/>
        <v>20.52</v>
      </c>
      <c r="E12" s="13">
        <f t="shared" si="4"/>
        <v>6.96</v>
      </c>
      <c r="F12" s="14">
        <f t="shared" si="4"/>
        <v>0</v>
      </c>
      <c r="G12" s="13">
        <f t="shared" si="2"/>
        <v>15</v>
      </c>
      <c r="H12" s="13">
        <f t="shared" si="4"/>
        <v>36.6</v>
      </c>
      <c r="I12" s="13">
        <f t="shared" si="4"/>
        <v>20.28</v>
      </c>
      <c r="J12" s="13">
        <f t="shared" si="4"/>
        <v>23.28</v>
      </c>
      <c r="K12" s="13">
        <f t="shared" si="4"/>
        <v>24.48</v>
      </c>
      <c r="L12" s="13">
        <f t="shared" si="4"/>
        <v>39.72</v>
      </c>
      <c r="M12" s="13">
        <f t="shared" si="4"/>
        <v>15.12</v>
      </c>
      <c r="N12" s="13">
        <f t="shared" si="4"/>
        <v>28.44</v>
      </c>
      <c r="O12" s="13">
        <f t="shared" si="4"/>
        <v>12.84</v>
      </c>
      <c r="P12" s="13">
        <f t="shared" si="4"/>
        <v>35.159999999999997</v>
      </c>
      <c r="Q12" s="13">
        <f t="shared" si="4"/>
        <v>4.1040000000000001</v>
      </c>
      <c r="R12" s="13">
        <f t="shared" si="4"/>
        <v>9.5039999999999996</v>
      </c>
      <c r="S12" s="13">
        <f t="shared" si="4"/>
        <v>25.92</v>
      </c>
      <c r="T12" s="13">
        <f t="shared" si="4"/>
        <v>16.2</v>
      </c>
      <c r="U12" s="13">
        <f t="shared" si="4"/>
        <v>2.7480000000000002</v>
      </c>
      <c r="V12" s="13">
        <f t="shared" si="4"/>
        <v>2.6640000000000001</v>
      </c>
      <c r="W12" s="13">
        <f t="shared" si="4"/>
        <v>1.1519999999999999</v>
      </c>
      <c r="X12" s="13">
        <f t="shared" si="4"/>
        <v>6.9480000000000004</v>
      </c>
      <c r="Y12" s="13">
        <f t="shared" si="4"/>
        <v>27.96</v>
      </c>
      <c r="Z12" s="13">
        <f t="shared" si="4"/>
        <v>28.14</v>
      </c>
      <c r="AA12" s="13">
        <f t="shared" si="4"/>
        <v>20.28</v>
      </c>
      <c r="AB12" s="23">
        <f t="shared" si="4"/>
        <v>30.12</v>
      </c>
      <c r="AC12" s="23">
        <f t="shared" si="4"/>
        <v>8.3759999999999994</v>
      </c>
    </row>
    <row r="13" spans="1:29">
      <c r="A13" s="91"/>
      <c r="B13" s="15" t="s">
        <v>64</v>
      </c>
      <c r="C13" s="16" t="s">
        <v>64</v>
      </c>
      <c r="D13" s="16" t="s">
        <v>64</v>
      </c>
      <c r="E13" s="16" t="s">
        <v>64</v>
      </c>
      <c r="F13" s="17"/>
      <c r="G13" s="16" t="s">
        <v>64</v>
      </c>
      <c r="H13" s="16" t="s">
        <v>64</v>
      </c>
      <c r="I13" s="16" t="s">
        <v>64</v>
      </c>
      <c r="J13" s="16" t="s">
        <v>64</v>
      </c>
      <c r="K13" s="16" t="s">
        <v>64</v>
      </c>
      <c r="L13" s="16" t="s">
        <v>64</v>
      </c>
      <c r="M13" s="16" t="s">
        <v>64</v>
      </c>
      <c r="N13" s="16" t="s">
        <v>64</v>
      </c>
      <c r="O13" s="16" t="s">
        <v>64</v>
      </c>
      <c r="P13" s="16" t="s">
        <v>64</v>
      </c>
      <c r="Q13" s="16" t="s">
        <v>64</v>
      </c>
      <c r="R13" s="16" t="s">
        <v>64</v>
      </c>
      <c r="S13" s="16" t="s">
        <v>64</v>
      </c>
      <c r="T13" s="16" t="s">
        <v>64</v>
      </c>
      <c r="U13" s="16"/>
      <c r="V13" s="16"/>
      <c r="W13" s="16"/>
      <c r="X13" s="16"/>
      <c r="Y13" s="16" t="s">
        <v>64</v>
      </c>
      <c r="Z13" s="16" t="s">
        <v>64</v>
      </c>
      <c r="AA13" s="24" t="s">
        <v>64</v>
      </c>
      <c r="AB13" s="25" t="s">
        <v>64</v>
      </c>
      <c r="AC13" s="26" t="s">
        <v>64</v>
      </c>
    </row>
    <row r="14" spans="1:29">
      <c r="A14" s="91" t="s">
        <v>36</v>
      </c>
      <c r="B14" s="15">
        <v>98.4</v>
      </c>
      <c r="C14" s="16">
        <v>79.400000000000006</v>
      </c>
      <c r="D14" s="16">
        <v>199</v>
      </c>
      <c r="E14" s="16">
        <v>86.7</v>
      </c>
      <c r="F14" s="16">
        <v>82</v>
      </c>
      <c r="G14" s="16">
        <v>49</v>
      </c>
      <c r="H14" s="16">
        <v>345</v>
      </c>
      <c r="I14" s="16">
        <v>216</v>
      </c>
      <c r="J14" s="16">
        <v>223</v>
      </c>
      <c r="K14" s="16">
        <v>250</v>
      </c>
      <c r="L14" s="16">
        <v>359</v>
      </c>
      <c r="M14" s="16">
        <v>172</v>
      </c>
      <c r="N14" s="16">
        <v>265</v>
      </c>
      <c r="O14" s="16">
        <v>135</v>
      </c>
      <c r="P14" s="16">
        <v>321</v>
      </c>
      <c r="Q14" s="16">
        <v>59.2</v>
      </c>
      <c r="R14" s="16">
        <v>126</v>
      </c>
      <c r="S14" s="16">
        <v>245</v>
      </c>
      <c r="T14" s="16">
        <v>163</v>
      </c>
      <c r="U14" s="16">
        <v>105</v>
      </c>
      <c r="V14" s="16">
        <v>69.099999999999994</v>
      </c>
      <c r="W14" s="16">
        <v>91</v>
      </c>
      <c r="X14" s="16">
        <v>129</v>
      </c>
      <c r="Y14" s="16">
        <v>302</v>
      </c>
      <c r="Z14" s="16">
        <v>280.5</v>
      </c>
      <c r="AA14" s="24">
        <v>184</v>
      </c>
      <c r="AB14" s="25">
        <v>298</v>
      </c>
      <c r="AC14" s="26">
        <v>11</v>
      </c>
    </row>
    <row r="15" spans="1:29" ht="12">
      <c r="A15" s="91"/>
      <c r="B15" s="12">
        <f>B14*12/100</f>
        <v>11.808</v>
      </c>
      <c r="C15" s="13">
        <f t="shared" ref="C15:AC15" si="5">C14*12/100</f>
        <v>9.5280000000000005</v>
      </c>
      <c r="D15" s="13">
        <f t="shared" si="5"/>
        <v>23.88</v>
      </c>
      <c r="E15" s="13">
        <f t="shared" si="5"/>
        <v>10.404</v>
      </c>
      <c r="F15" s="13">
        <f t="shared" si="5"/>
        <v>9.84</v>
      </c>
      <c r="G15" s="13">
        <f t="shared" si="2"/>
        <v>5.88</v>
      </c>
      <c r="H15" s="13">
        <f t="shared" si="5"/>
        <v>41.4</v>
      </c>
      <c r="I15" s="13">
        <f t="shared" si="5"/>
        <v>25.92</v>
      </c>
      <c r="J15" s="13">
        <f t="shared" si="5"/>
        <v>26.76</v>
      </c>
      <c r="K15" s="13">
        <f t="shared" si="5"/>
        <v>30</v>
      </c>
      <c r="L15" s="13">
        <f t="shared" si="5"/>
        <v>43.08</v>
      </c>
      <c r="M15" s="13">
        <f t="shared" si="5"/>
        <v>20.64</v>
      </c>
      <c r="N15" s="13">
        <f t="shared" si="5"/>
        <v>31.8</v>
      </c>
      <c r="O15" s="13">
        <f t="shared" si="5"/>
        <v>16.2</v>
      </c>
      <c r="P15" s="13">
        <f t="shared" si="5"/>
        <v>38.520000000000003</v>
      </c>
      <c r="Q15" s="13">
        <f t="shared" si="5"/>
        <v>7.1040000000000001</v>
      </c>
      <c r="R15" s="13">
        <f t="shared" si="5"/>
        <v>15.12</v>
      </c>
      <c r="S15" s="13">
        <f t="shared" si="5"/>
        <v>29.4</v>
      </c>
      <c r="T15" s="13">
        <f t="shared" si="5"/>
        <v>19.559999999999999</v>
      </c>
      <c r="U15" s="13">
        <f t="shared" si="5"/>
        <v>12.6</v>
      </c>
      <c r="V15" s="13">
        <f t="shared" si="5"/>
        <v>8.2919999999999998</v>
      </c>
      <c r="W15" s="13">
        <f t="shared" si="5"/>
        <v>10.92</v>
      </c>
      <c r="X15" s="13">
        <f t="shared" si="5"/>
        <v>15.48</v>
      </c>
      <c r="Y15" s="13">
        <f t="shared" si="5"/>
        <v>36.24</v>
      </c>
      <c r="Z15" s="13">
        <f t="shared" si="5"/>
        <v>33.659999999999997</v>
      </c>
      <c r="AA15" s="13">
        <f t="shared" si="5"/>
        <v>22.08</v>
      </c>
      <c r="AB15" s="23">
        <f t="shared" si="5"/>
        <v>35.76</v>
      </c>
      <c r="AC15" s="23">
        <f t="shared" si="5"/>
        <v>1.32</v>
      </c>
    </row>
    <row r="16" spans="1:29">
      <c r="A16" s="91"/>
      <c r="B16" s="15"/>
      <c r="C16" s="16"/>
      <c r="D16" s="16" t="s">
        <v>64</v>
      </c>
      <c r="E16" s="16"/>
      <c r="F16" s="16" t="s">
        <v>64</v>
      </c>
      <c r="G16" s="16"/>
      <c r="H16" s="16" t="s">
        <v>64</v>
      </c>
      <c r="I16" s="16" t="s">
        <v>64</v>
      </c>
      <c r="J16" s="16" t="s">
        <v>64</v>
      </c>
      <c r="K16" s="16" t="s">
        <v>64</v>
      </c>
      <c r="L16" s="16" t="s">
        <v>64</v>
      </c>
      <c r="M16" s="16" t="s">
        <v>64</v>
      </c>
      <c r="N16" s="16" t="s">
        <v>64</v>
      </c>
      <c r="O16" s="16" t="s">
        <v>64</v>
      </c>
      <c r="P16" s="16" t="s">
        <v>64</v>
      </c>
      <c r="Q16" s="16"/>
      <c r="R16" s="16"/>
      <c r="S16" s="16" t="s">
        <v>64</v>
      </c>
      <c r="T16" s="16" t="s">
        <v>64</v>
      </c>
      <c r="U16" s="16" t="s">
        <v>64</v>
      </c>
      <c r="V16" s="16"/>
      <c r="W16" s="16" t="s">
        <v>64</v>
      </c>
      <c r="X16" s="16"/>
      <c r="Y16" s="16" t="s">
        <v>64</v>
      </c>
      <c r="Z16" s="16" t="s">
        <v>64</v>
      </c>
      <c r="AA16" s="24"/>
      <c r="AB16" s="25" t="s">
        <v>64</v>
      </c>
      <c r="AC16" s="26"/>
    </row>
    <row r="17" spans="1:29">
      <c r="A17" s="91" t="s">
        <v>7</v>
      </c>
      <c r="B17" s="15">
        <v>269</v>
      </c>
      <c r="C17" s="16">
        <v>250</v>
      </c>
      <c r="D17" s="16">
        <v>23.7</v>
      </c>
      <c r="E17" s="16">
        <v>139</v>
      </c>
      <c r="F17" s="16">
        <v>191</v>
      </c>
      <c r="G17" s="16">
        <v>272</v>
      </c>
      <c r="H17" s="16">
        <v>165</v>
      </c>
      <c r="I17" s="16">
        <v>113</v>
      </c>
      <c r="J17" s="17">
        <v>0</v>
      </c>
      <c r="K17" s="16">
        <v>52.7</v>
      </c>
      <c r="L17" s="16">
        <v>190</v>
      </c>
      <c r="M17" s="16">
        <v>80</v>
      </c>
      <c r="N17" s="16">
        <v>152</v>
      </c>
      <c r="O17" s="16">
        <v>62</v>
      </c>
      <c r="P17" s="16">
        <v>153</v>
      </c>
      <c r="Q17" s="16">
        <v>230</v>
      </c>
      <c r="R17" s="16">
        <v>156</v>
      </c>
      <c r="S17" s="16">
        <v>73.2</v>
      </c>
      <c r="T17" s="16">
        <v>96.1</v>
      </c>
      <c r="U17" s="16">
        <v>199</v>
      </c>
      <c r="V17" s="16">
        <v>214</v>
      </c>
      <c r="W17" s="16">
        <v>182</v>
      </c>
      <c r="X17" s="16">
        <v>183</v>
      </c>
      <c r="Y17" s="16">
        <v>63.9</v>
      </c>
      <c r="Z17" s="16">
        <v>113.5</v>
      </c>
      <c r="AA17" s="24">
        <v>131</v>
      </c>
      <c r="AB17" s="25">
        <v>136</v>
      </c>
      <c r="AC17" s="26">
        <v>219</v>
      </c>
    </row>
    <row r="18" spans="1:29" ht="12">
      <c r="A18" s="91"/>
      <c r="B18" s="12">
        <f>B17*12/100</f>
        <v>32.28</v>
      </c>
      <c r="C18" s="13">
        <f t="shared" ref="C18:AC18" si="6">C17*12/100</f>
        <v>30</v>
      </c>
      <c r="D18" s="13">
        <f t="shared" si="6"/>
        <v>2.8439999999999999</v>
      </c>
      <c r="E18" s="13">
        <f t="shared" si="6"/>
        <v>16.68</v>
      </c>
      <c r="F18" s="13">
        <f t="shared" si="6"/>
        <v>22.92</v>
      </c>
      <c r="G18" s="13">
        <f t="shared" si="2"/>
        <v>32.64</v>
      </c>
      <c r="H18" s="13">
        <f t="shared" si="6"/>
        <v>19.8</v>
      </c>
      <c r="I18" s="13">
        <f t="shared" si="6"/>
        <v>13.56</v>
      </c>
      <c r="J18" s="14">
        <f t="shared" si="6"/>
        <v>0</v>
      </c>
      <c r="K18" s="13">
        <f t="shared" si="6"/>
        <v>6.3239999999999998</v>
      </c>
      <c r="L18" s="13">
        <f t="shared" si="6"/>
        <v>22.8</v>
      </c>
      <c r="M18" s="13">
        <f t="shared" si="6"/>
        <v>9.6</v>
      </c>
      <c r="N18" s="13">
        <f t="shared" si="6"/>
        <v>18.239999999999998</v>
      </c>
      <c r="O18" s="13">
        <f t="shared" si="6"/>
        <v>7.44</v>
      </c>
      <c r="P18" s="13">
        <f t="shared" si="6"/>
        <v>18.36</v>
      </c>
      <c r="Q18" s="13">
        <f t="shared" si="6"/>
        <v>27.6</v>
      </c>
      <c r="R18" s="13">
        <f t="shared" si="6"/>
        <v>18.72</v>
      </c>
      <c r="S18" s="13">
        <f t="shared" si="6"/>
        <v>8.7840000000000007</v>
      </c>
      <c r="T18" s="13">
        <f t="shared" si="6"/>
        <v>11.532</v>
      </c>
      <c r="U18" s="13">
        <f t="shared" si="6"/>
        <v>23.88</v>
      </c>
      <c r="V18" s="13">
        <f t="shared" si="6"/>
        <v>25.68</v>
      </c>
      <c r="W18" s="13">
        <f t="shared" si="6"/>
        <v>21.84</v>
      </c>
      <c r="X18" s="13">
        <f t="shared" si="6"/>
        <v>21.96</v>
      </c>
      <c r="Y18" s="13">
        <f t="shared" si="6"/>
        <v>7.6680000000000001</v>
      </c>
      <c r="Z18" s="13">
        <f t="shared" si="6"/>
        <v>13.62</v>
      </c>
      <c r="AA18" s="13">
        <f t="shared" si="6"/>
        <v>15.72</v>
      </c>
      <c r="AB18" s="23">
        <f t="shared" si="6"/>
        <v>16.32</v>
      </c>
      <c r="AC18" s="23">
        <f t="shared" si="6"/>
        <v>26.28</v>
      </c>
    </row>
    <row r="19" spans="1:29">
      <c r="A19" s="91"/>
      <c r="B19" s="15" t="s">
        <v>64</v>
      </c>
      <c r="C19" s="16" t="s">
        <v>64</v>
      </c>
      <c r="D19" s="16"/>
      <c r="E19" s="16" t="s">
        <v>64</v>
      </c>
      <c r="F19" s="16" t="s">
        <v>64</v>
      </c>
      <c r="G19" s="16" t="s">
        <v>64</v>
      </c>
      <c r="H19" s="16" t="s">
        <v>64</v>
      </c>
      <c r="I19" s="16"/>
      <c r="J19" s="17"/>
      <c r="K19" s="16"/>
      <c r="L19" s="16" t="s">
        <v>64</v>
      </c>
      <c r="M19" s="16"/>
      <c r="N19" s="16"/>
      <c r="O19" s="16"/>
      <c r="P19" s="16" t="s">
        <v>64</v>
      </c>
      <c r="Q19" s="16" t="s">
        <v>64</v>
      </c>
      <c r="R19" s="16" t="s">
        <v>64</v>
      </c>
      <c r="S19" s="16" t="s">
        <v>64</v>
      </c>
      <c r="T19" s="16" t="s">
        <v>64</v>
      </c>
      <c r="U19" s="16" t="s">
        <v>64</v>
      </c>
      <c r="V19" s="16" t="s">
        <v>64</v>
      </c>
      <c r="W19" s="16" t="s">
        <v>64</v>
      </c>
      <c r="X19" s="16" t="s">
        <v>64</v>
      </c>
      <c r="Y19" s="16"/>
      <c r="Z19" s="16"/>
      <c r="AA19" s="24" t="s">
        <v>64</v>
      </c>
      <c r="AB19" s="25" t="s">
        <v>64</v>
      </c>
      <c r="AC19" s="26" t="s">
        <v>64</v>
      </c>
    </row>
    <row r="20" spans="1:29">
      <c r="A20" s="91" t="s">
        <v>8</v>
      </c>
      <c r="B20" s="15">
        <v>278</v>
      </c>
      <c r="C20" s="16">
        <v>259</v>
      </c>
      <c r="D20" s="16">
        <v>75.599999999999994</v>
      </c>
      <c r="E20" s="16">
        <v>182</v>
      </c>
      <c r="F20" s="16">
        <v>200</v>
      </c>
      <c r="G20" s="16">
        <v>315</v>
      </c>
      <c r="H20" s="16">
        <v>158</v>
      </c>
      <c r="I20" s="16">
        <v>96.4</v>
      </c>
      <c r="J20" s="16">
        <v>52.6</v>
      </c>
      <c r="K20" s="17">
        <v>0</v>
      </c>
      <c r="L20" s="16">
        <v>186</v>
      </c>
      <c r="M20" s="16">
        <v>80.7</v>
      </c>
      <c r="N20" s="16">
        <v>204</v>
      </c>
      <c r="O20" s="16">
        <v>112</v>
      </c>
      <c r="P20" s="16">
        <v>148</v>
      </c>
      <c r="Q20" s="16">
        <v>239</v>
      </c>
      <c r="R20" s="16">
        <v>156</v>
      </c>
      <c r="S20" s="16">
        <v>93.2</v>
      </c>
      <c r="T20" s="16">
        <v>148</v>
      </c>
      <c r="U20" s="16">
        <v>208</v>
      </c>
      <c r="V20" s="16">
        <v>223</v>
      </c>
      <c r="W20" s="16">
        <v>191</v>
      </c>
      <c r="X20" s="16">
        <v>167</v>
      </c>
      <c r="Y20" s="16">
        <v>31.4</v>
      </c>
      <c r="Z20" s="16">
        <v>93.5</v>
      </c>
      <c r="AA20" s="24">
        <v>183</v>
      </c>
      <c r="AB20" s="16">
        <v>119</v>
      </c>
      <c r="AC20" s="26">
        <v>259</v>
      </c>
    </row>
    <row r="21" spans="1:29" ht="12">
      <c r="A21" s="91"/>
      <c r="B21" s="12">
        <f>B20*12/100</f>
        <v>33.36</v>
      </c>
      <c r="C21" s="13">
        <f t="shared" ref="C21:AC21" si="7">C20*12/100</f>
        <v>31.08</v>
      </c>
      <c r="D21" s="13">
        <f t="shared" si="7"/>
        <v>9.0719999999999992</v>
      </c>
      <c r="E21" s="13">
        <f t="shared" si="7"/>
        <v>21.84</v>
      </c>
      <c r="F21" s="13">
        <f t="shared" si="7"/>
        <v>24</v>
      </c>
      <c r="G21" s="13">
        <f t="shared" si="2"/>
        <v>37.799999999999997</v>
      </c>
      <c r="H21" s="13">
        <f t="shared" si="7"/>
        <v>18.96</v>
      </c>
      <c r="I21" s="13">
        <f t="shared" si="7"/>
        <v>11.568</v>
      </c>
      <c r="J21" s="13">
        <f t="shared" si="7"/>
        <v>6.3120000000000003</v>
      </c>
      <c r="K21" s="14">
        <f t="shared" si="7"/>
        <v>0</v>
      </c>
      <c r="L21" s="13">
        <f t="shared" si="7"/>
        <v>22.32</v>
      </c>
      <c r="M21" s="13">
        <f t="shared" si="7"/>
        <v>9.6839999999999993</v>
      </c>
      <c r="N21" s="13">
        <f t="shared" si="7"/>
        <v>24.48</v>
      </c>
      <c r="O21" s="13">
        <f t="shared" si="7"/>
        <v>13.44</v>
      </c>
      <c r="P21" s="13">
        <f t="shared" si="7"/>
        <v>17.760000000000002</v>
      </c>
      <c r="Q21" s="13">
        <f t="shared" si="7"/>
        <v>28.68</v>
      </c>
      <c r="R21" s="13">
        <f t="shared" si="7"/>
        <v>18.72</v>
      </c>
      <c r="S21" s="13">
        <f t="shared" si="7"/>
        <v>11.183999999999999</v>
      </c>
      <c r="T21" s="13">
        <f t="shared" si="7"/>
        <v>17.760000000000002</v>
      </c>
      <c r="U21" s="13">
        <f t="shared" si="7"/>
        <v>24.96</v>
      </c>
      <c r="V21" s="13">
        <f t="shared" si="7"/>
        <v>26.76</v>
      </c>
      <c r="W21" s="13">
        <f t="shared" si="7"/>
        <v>22.92</v>
      </c>
      <c r="X21" s="13">
        <f t="shared" si="7"/>
        <v>20.04</v>
      </c>
      <c r="Y21" s="13">
        <f t="shared" si="7"/>
        <v>3.7679999999999998</v>
      </c>
      <c r="Z21" s="13">
        <f t="shared" si="7"/>
        <v>11.22</v>
      </c>
      <c r="AA21" s="13">
        <f t="shared" si="7"/>
        <v>21.96</v>
      </c>
      <c r="AB21" s="13">
        <f t="shared" si="7"/>
        <v>14.28</v>
      </c>
      <c r="AC21" s="23">
        <f t="shared" si="7"/>
        <v>31.08</v>
      </c>
    </row>
    <row r="22" spans="1:29">
      <c r="A22" s="91"/>
      <c r="B22" s="15" t="s">
        <v>64</v>
      </c>
      <c r="C22" s="16" t="s">
        <v>64</v>
      </c>
      <c r="D22" s="16"/>
      <c r="E22" s="16" t="s">
        <v>64</v>
      </c>
      <c r="F22" s="16" t="s">
        <v>64</v>
      </c>
      <c r="G22" s="16" t="s">
        <v>64</v>
      </c>
      <c r="H22" s="16"/>
      <c r="I22" s="16"/>
      <c r="J22" s="16"/>
      <c r="K22" s="17"/>
      <c r="L22" s="16" t="s">
        <v>64</v>
      </c>
      <c r="M22" s="16" t="s">
        <v>64</v>
      </c>
      <c r="N22" s="16"/>
      <c r="O22" s="16"/>
      <c r="P22" s="16" t="s">
        <v>64</v>
      </c>
      <c r="Q22" s="16" t="s">
        <v>64</v>
      </c>
      <c r="R22" s="16" t="s">
        <v>64</v>
      </c>
      <c r="S22" s="16" t="s">
        <v>64</v>
      </c>
      <c r="T22" s="16" t="s">
        <v>64</v>
      </c>
      <c r="U22" s="16" t="s">
        <v>64</v>
      </c>
      <c r="V22" s="16" t="s">
        <v>64</v>
      </c>
      <c r="W22" s="16" t="s">
        <v>64</v>
      </c>
      <c r="X22" s="16" t="s">
        <v>64</v>
      </c>
      <c r="Y22" s="16"/>
      <c r="Z22" s="16"/>
      <c r="AA22" s="24" t="s">
        <v>64</v>
      </c>
      <c r="AB22" s="16" t="s">
        <v>64</v>
      </c>
      <c r="AC22" s="26" t="s">
        <v>64</v>
      </c>
    </row>
    <row r="23" spans="1:29">
      <c r="A23" s="91" t="s">
        <v>39</v>
      </c>
      <c r="B23" s="15">
        <v>185</v>
      </c>
      <c r="C23" s="16">
        <v>166</v>
      </c>
      <c r="D23" s="16">
        <v>145</v>
      </c>
      <c r="E23" s="16">
        <v>74.900000000000006</v>
      </c>
      <c r="F23" s="16">
        <v>107</v>
      </c>
      <c r="G23" s="16">
        <v>222</v>
      </c>
      <c r="H23" s="16">
        <v>280</v>
      </c>
      <c r="I23" s="16">
        <v>67.900000000000006</v>
      </c>
      <c r="J23" s="16">
        <v>107</v>
      </c>
      <c r="K23" s="16">
        <v>106</v>
      </c>
      <c r="L23" s="16">
        <v>308</v>
      </c>
      <c r="M23" s="16">
        <v>28.5</v>
      </c>
      <c r="N23" s="16">
        <v>211</v>
      </c>
      <c r="O23" s="16">
        <v>64.5</v>
      </c>
      <c r="P23" s="16">
        <v>267</v>
      </c>
      <c r="Q23" s="16">
        <v>146</v>
      </c>
      <c r="R23" s="16">
        <v>34.799999999999997</v>
      </c>
      <c r="S23" s="16">
        <v>167</v>
      </c>
      <c r="T23" s="16">
        <v>109</v>
      </c>
      <c r="U23" s="16">
        <v>116</v>
      </c>
      <c r="V23" s="16">
        <v>130</v>
      </c>
      <c r="W23" s="16">
        <v>98.2</v>
      </c>
      <c r="X23" s="16">
        <v>65.099999999999994</v>
      </c>
      <c r="Y23" s="16">
        <v>136</v>
      </c>
      <c r="Z23" s="16">
        <v>106.4</v>
      </c>
      <c r="AA23" s="24">
        <v>144</v>
      </c>
      <c r="AB23" s="16">
        <v>155</v>
      </c>
      <c r="AC23" s="26">
        <v>167</v>
      </c>
    </row>
    <row r="24" spans="1:29" ht="12">
      <c r="A24" s="91"/>
      <c r="B24" s="12">
        <f>B23*12/100</f>
        <v>22.2</v>
      </c>
      <c r="C24" s="13">
        <f t="shared" ref="C24:AC39" si="8">C23*12/100</f>
        <v>19.920000000000002</v>
      </c>
      <c r="D24" s="13">
        <f t="shared" si="8"/>
        <v>17.399999999999999</v>
      </c>
      <c r="E24" s="13">
        <f t="shared" si="8"/>
        <v>8.9879999999999995</v>
      </c>
      <c r="F24" s="13">
        <f t="shared" si="8"/>
        <v>12.84</v>
      </c>
      <c r="G24" s="13">
        <f t="shared" si="8"/>
        <v>26.64</v>
      </c>
      <c r="H24" s="13">
        <f t="shared" si="8"/>
        <v>33.6</v>
      </c>
      <c r="I24" s="13">
        <f t="shared" si="8"/>
        <v>8.1479999999999997</v>
      </c>
      <c r="J24" s="13">
        <f t="shared" si="8"/>
        <v>12.84</v>
      </c>
      <c r="K24" s="13">
        <f t="shared" si="8"/>
        <v>12.72</v>
      </c>
      <c r="L24" s="13">
        <f t="shared" si="8"/>
        <v>36.96</v>
      </c>
      <c r="M24" s="13">
        <f t="shared" si="8"/>
        <v>3.42</v>
      </c>
      <c r="N24" s="13">
        <f t="shared" si="8"/>
        <v>25.32</v>
      </c>
      <c r="O24" s="13">
        <f t="shared" si="8"/>
        <v>7.74</v>
      </c>
      <c r="P24" s="13">
        <f t="shared" si="8"/>
        <v>32.04</v>
      </c>
      <c r="Q24" s="13">
        <f t="shared" si="8"/>
        <v>17.52</v>
      </c>
      <c r="R24" s="13">
        <f t="shared" si="8"/>
        <v>4.1760000000000002</v>
      </c>
      <c r="S24" s="13">
        <f t="shared" si="8"/>
        <v>20.04</v>
      </c>
      <c r="T24" s="13">
        <f t="shared" si="8"/>
        <v>13.08</v>
      </c>
      <c r="U24" s="13">
        <f t="shared" si="8"/>
        <v>13.92</v>
      </c>
      <c r="V24" s="13">
        <f t="shared" si="8"/>
        <v>15.6</v>
      </c>
      <c r="W24" s="13">
        <f t="shared" si="8"/>
        <v>11.784000000000001</v>
      </c>
      <c r="X24" s="13">
        <f t="shared" si="8"/>
        <v>7.8120000000000003</v>
      </c>
      <c r="Y24" s="13">
        <f t="shared" si="8"/>
        <v>16.32</v>
      </c>
      <c r="Z24" s="13">
        <f t="shared" si="8"/>
        <v>12.768000000000001</v>
      </c>
      <c r="AA24" s="13">
        <f t="shared" si="8"/>
        <v>17.28</v>
      </c>
      <c r="AB24" s="13">
        <f t="shared" si="8"/>
        <v>18.600000000000001</v>
      </c>
      <c r="AC24" s="23">
        <f t="shared" si="8"/>
        <v>20.04</v>
      </c>
    </row>
    <row r="25" spans="1:29">
      <c r="A25" s="91"/>
      <c r="B25" s="15" t="s">
        <v>64</v>
      </c>
      <c r="C25" s="16" t="s">
        <v>64</v>
      </c>
      <c r="D25" s="16" t="s">
        <v>64</v>
      </c>
      <c r="E25" s="16" t="s">
        <v>64</v>
      </c>
      <c r="F25" s="16" t="s">
        <v>64</v>
      </c>
      <c r="G25" s="16" t="s">
        <v>64</v>
      </c>
      <c r="H25" s="16" t="s">
        <v>64</v>
      </c>
      <c r="I25" s="16"/>
      <c r="J25" s="16" t="s">
        <v>64</v>
      </c>
      <c r="K25" s="16" t="s">
        <v>64</v>
      </c>
      <c r="L25" s="16" t="s">
        <v>64</v>
      </c>
      <c r="M25" s="16" t="s">
        <v>64</v>
      </c>
      <c r="N25" s="16"/>
      <c r="O25" s="16"/>
      <c r="P25" s="16" t="s">
        <v>64</v>
      </c>
      <c r="Q25" s="16" t="s">
        <v>64</v>
      </c>
      <c r="R25" s="16"/>
      <c r="S25" s="16" t="s">
        <v>64</v>
      </c>
      <c r="T25" s="16"/>
      <c r="U25" s="16" t="s">
        <v>64</v>
      </c>
      <c r="V25" s="16" t="s">
        <v>64</v>
      </c>
      <c r="W25" s="16" t="s">
        <v>64</v>
      </c>
      <c r="X25" s="16" t="s">
        <v>64</v>
      </c>
      <c r="Y25" s="16" t="s">
        <v>64</v>
      </c>
      <c r="Z25" s="16" t="s">
        <v>64</v>
      </c>
      <c r="AA25" s="24" t="s">
        <v>64</v>
      </c>
      <c r="AB25" s="16" t="s">
        <v>64</v>
      </c>
      <c r="AC25" s="26" t="s">
        <v>64</v>
      </c>
    </row>
    <row r="26" spans="1:29">
      <c r="A26" s="91" t="s">
        <v>41</v>
      </c>
      <c r="B26" s="15">
        <v>184</v>
      </c>
      <c r="C26" s="16">
        <v>166</v>
      </c>
      <c r="D26" s="16">
        <v>88</v>
      </c>
      <c r="E26" s="16">
        <v>61</v>
      </c>
      <c r="F26" s="16">
        <v>104</v>
      </c>
      <c r="G26" s="16">
        <v>218</v>
      </c>
      <c r="H26" s="16">
        <v>237</v>
      </c>
      <c r="I26" s="16">
        <v>78.8</v>
      </c>
      <c r="J26" s="16">
        <v>84</v>
      </c>
      <c r="K26" s="16">
        <v>104</v>
      </c>
      <c r="L26" s="16">
        <v>260</v>
      </c>
      <c r="M26" s="16">
        <v>24.4</v>
      </c>
      <c r="N26" s="16">
        <v>196</v>
      </c>
      <c r="O26" s="16">
        <v>48.5</v>
      </c>
      <c r="P26" s="16">
        <v>222</v>
      </c>
      <c r="Q26" s="16">
        <v>151</v>
      </c>
      <c r="R26" s="16">
        <v>40.9</v>
      </c>
      <c r="S26" s="16">
        <v>146</v>
      </c>
      <c r="T26" s="16">
        <v>97.3</v>
      </c>
      <c r="U26" s="16">
        <v>111</v>
      </c>
      <c r="V26" s="16">
        <v>128</v>
      </c>
      <c r="W26" s="16">
        <v>95</v>
      </c>
      <c r="X26" s="16">
        <v>73.7</v>
      </c>
      <c r="Y26" s="16">
        <v>134</v>
      </c>
      <c r="Z26" s="16">
        <v>129</v>
      </c>
      <c r="AA26" s="16">
        <v>132</v>
      </c>
      <c r="AB26" s="16">
        <v>153</v>
      </c>
      <c r="AC26" s="29">
        <v>166</v>
      </c>
    </row>
    <row r="27" spans="1:29" ht="12">
      <c r="A27" s="91"/>
      <c r="B27" s="12">
        <f t="shared" ref="B27:F27" si="9">B26*12/100</f>
        <v>22.08</v>
      </c>
      <c r="C27" s="13">
        <f t="shared" si="9"/>
        <v>19.920000000000002</v>
      </c>
      <c r="D27" s="13">
        <f t="shared" si="9"/>
        <v>10.56</v>
      </c>
      <c r="E27" s="13">
        <f t="shared" si="9"/>
        <v>7.32</v>
      </c>
      <c r="F27" s="13">
        <f t="shared" si="9"/>
        <v>12.48</v>
      </c>
      <c r="G27" s="13">
        <f t="shared" si="8"/>
        <v>26.16</v>
      </c>
      <c r="H27" s="13">
        <f t="shared" ref="H27:AC27" si="10">H26*12/100</f>
        <v>28.44</v>
      </c>
      <c r="I27" s="13">
        <f t="shared" si="10"/>
        <v>9.4559999999999995</v>
      </c>
      <c r="J27" s="13">
        <f t="shared" si="10"/>
        <v>10.08</v>
      </c>
      <c r="K27" s="13">
        <f t="shared" si="10"/>
        <v>12.48</v>
      </c>
      <c r="L27" s="13">
        <f t="shared" si="10"/>
        <v>31.2</v>
      </c>
      <c r="M27" s="13">
        <f t="shared" si="10"/>
        <v>2.9279999999999999</v>
      </c>
      <c r="N27" s="13">
        <f t="shared" si="10"/>
        <v>23.52</v>
      </c>
      <c r="O27" s="13">
        <f t="shared" si="10"/>
        <v>5.82</v>
      </c>
      <c r="P27" s="13">
        <f t="shared" si="10"/>
        <v>26.64</v>
      </c>
      <c r="Q27" s="13">
        <f t="shared" si="10"/>
        <v>18.12</v>
      </c>
      <c r="R27" s="13">
        <f t="shared" si="10"/>
        <v>4.9080000000000004</v>
      </c>
      <c r="S27" s="13">
        <f t="shared" si="10"/>
        <v>17.52</v>
      </c>
      <c r="T27" s="13">
        <f t="shared" si="10"/>
        <v>11.676</v>
      </c>
      <c r="U27" s="13">
        <f t="shared" si="10"/>
        <v>13.32</v>
      </c>
      <c r="V27" s="13">
        <f t="shared" si="10"/>
        <v>15.36</v>
      </c>
      <c r="W27" s="13">
        <f t="shared" si="10"/>
        <v>11.4</v>
      </c>
      <c r="X27" s="13">
        <f t="shared" si="10"/>
        <v>8.8439999999999994</v>
      </c>
      <c r="Y27" s="13">
        <f t="shared" si="10"/>
        <v>16.079999999999998</v>
      </c>
      <c r="Z27" s="13">
        <f t="shared" si="10"/>
        <v>15.48</v>
      </c>
      <c r="AA27" s="13">
        <f t="shared" si="10"/>
        <v>15.84</v>
      </c>
      <c r="AB27" s="13">
        <f t="shared" si="10"/>
        <v>18.36</v>
      </c>
      <c r="AC27" s="23">
        <f t="shared" si="10"/>
        <v>19.920000000000002</v>
      </c>
    </row>
    <row r="28" spans="1:29">
      <c r="A28" s="91"/>
      <c r="B28" s="15" t="s">
        <v>64</v>
      </c>
      <c r="C28" s="16" t="s">
        <v>64</v>
      </c>
      <c r="D28" s="16"/>
      <c r="E28" s="16"/>
      <c r="F28" s="16" t="s">
        <v>64</v>
      </c>
      <c r="G28" s="16"/>
      <c r="H28" s="16" t="s">
        <v>64</v>
      </c>
      <c r="I28" s="16"/>
      <c r="J28" s="16"/>
      <c r="K28" s="16" t="s">
        <v>64</v>
      </c>
      <c r="L28" s="16" t="s">
        <v>64</v>
      </c>
      <c r="M28" s="16"/>
      <c r="N28" s="16" t="s">
        <v>64</v>
      </c>
      <c r="O28" s="16"/>
      <c r="P28" s="16" t="s">
        <v>64</v>
      </c>
      <c r="Q28" s="16" t="s">
        <v>64</v>
      </c>
      <c r="R28" s="16"/>
      <c r="S28" s="16" t="s">
        <v>64</v>
      </c>
      <c r="T28" s="16" t="s">
        <v>64</v>
      </c>
      <c r="U28" s="16" t="s">
        <v>64</v>
      </c>
      <c r="V28" s="16" t="s">
        <v>64</v>
      </c>
      <c r="W28" s="16"/>
      <c r="X28" s="16"/>
      <c r="Y28" s="16" t="s">
        <v>64</v>
      </c>
      <c r="Z28" s="16" t="s">
        <v>64</v>
      </c>
      <c r="AA28" s="16" t="s">
        <v>64</v>
      </c>
      <c r="AB28" s="16" t="s">
        <v>64</v>
      </c>
      <c r="AC28" s="29"/>
    </row>
    <row r="29" spans="1:29">
      <c r="A29" s="91" t="s">
        <v>9</v>
      </c>
      <c r="B29" s="15">
        <v>405</v>
      </c>
      <c r="C29" s="16">
        <v>386</v>
      </c>
      <c r="D29" s="16">
        <v>166</v>
      </c>
      <c r="E29" s="16">
        <v>275</v>
      </c>
      <c r="F29" s="16">
        <v>327</v>
      </c>
      <c r="G29" s="16">
        <v>408</v>
      </c>
      <c r="H29" s="16">
        <v>109</v>
      </c>
      <c r="I29" s="16">
        <v>280</v>
      </c>
      <c r="J29" s="16">
        <v>190</v>
      </c>
      <c r="K29" s="16">
        <v>173</v>
      </c>
      <c r="L29" s="17">
        <v>0</v>
      </c>
      <c r="M29" s="16">
        <v>271</v>
      </c>
      <c r="N29" s="16">
        <v>228</v>
      </c>
      <c r="O29" s="16">
        <v>223</v>
      </c>
      <c r="P29" s="16">
        <v>44.3</v>
      </c>
      <c r="Q29" s="16">
        <v>366</v>
      </c>
      <c r="R29" s="16">
        <v>300</v>
      </c>
      <c r="S29" s="16">
        <v>120</v>
      </c>
      <c r="T29" s="16">
        <v>232</v>
      </c>
      <c r="U29" s="16">
        <v>335</v>
      </c>
      <c r="V29" s="16">
        <v>350</v>
      </c>
      <c r="W29" s="16">
        <v>318</v>
      </c>
      <c r="X29" s="16">
        <v>355</v>
      </c>
      <c r="Y29" s="16">
        <v>153</v>
      </c>
      <c r="Z29" s="16">
        <v>311.5</v>
      </c>
      <c r="AA29" s="24">
        <v>266</v>
      </c>
      <c r="AB29" s="16">
        <v>325</v>
      </c>
      <c r="AC29" s="26">
        <v>354</v>
      </c>
    </row>
    <row r="30" spans="1:29" ht="12">
      <c r="A30" s="91"/>
      <c r="B30" s="12">
        <f>B29*12/100</f>
        <v>48.6</v>
      </c>
      <c r="C30" s="13">
        <f t="shared" ref="C30:AC30" si="11">C29*12/100</f>
        <v>46.32</v>
      </c>
      <c r="D30" s="13">
        <f t="shared" si="11"/>
        <v>19.920000000000002</v>
      </c>
      <c r="E30" s="13">
        <f t="shared" si="11"/>
        <v>33</v>
      </c>
      <c r="F30" s="13">
        <f t="shared" si="11"/>
        <v>39.24</v>
      </c>
      <c r="G30" s="13">
        <f t="shared" si="8"/>
        <v>48.96</v>
      </c>
      <c r="H30" s="13">
        <f t="shared" si="11"/>
        <v>13.08</v>
      </c>
      <c r="I30" s="13">
        <f t="shared" si="11"/>
        <v>33.6</v>
      </c>
      <c r="J30" s="13">
        <f t="shared" si="11"/>
        <v>22.8</v>
      </c>
      <c r="K30" s="13">
        <f t="shared" si="11"/>
        <v>20.76</v>
      </c>
      <c r="L30" s="14">
        <f t="shared" si="11"/>
        <v>0</v>
      </c>
      <c r="M30" s="13">
        <f t="shared" si="11"/>
        <v>32.520000000000003</v>
      </c>
      <c r="N30" s="13">
        <f t="shared" si="11"/>
        <v>27.36</v>
      </c>
      <c r="O30" s="13">
        <f t="shared" si="11"/>
        <v>26.76</v>
      </c>
      <c r="P30" s="13">
        <f t="shared" si="11"/>
        <v>5.3159999999999998</v>
      </c>
      <c r="Q30" s="13">
        <f t="shared" si="11"/>
        <v>43.92</v>
      </c>
      <c r="R30" s="13">
        <f t="shared" si="11"/>
        <v>36</v>
      </c>
      <c r="S30" s="13">
        <f t="shared" si="11"/>
        <v>14.4</v>
      </c>
      <c r="T30" s="13">
        <f t="shared" si="11"/>
        <v>27.84</v>
      </c>
      <c r="U30" s="13">
        <f t="shared" si="11"/>
        <v>40.200000000000003</v>
      </c>
      <c r="V30" s="13">
        <f t="shared" si="11"/>
        <v>42</v>
      </c>
      <c r="W30" s="13">
        <f t="shared" si="11"/>
        <v>38.159999999999997</v>
      </c>
      <c r="X30" s="13">
        <f t="shared" si="11"/>
        <v>42.6</v>
      </c>
      <c r="Y30" s="13">
        <f t="shared" si="11"/>
        <v>18.36</v>
      </c>
      <c r="Z30" s="13">
        <f t="shared" si="11"/>
        <v>37.380000000000003</v>
      </c>
      <c r="AA30" s="13">
        <f t="shared" si="11"/>
        <v>31.92</v>
      </c>
      <c r="AB30" s="13">
        <f t="shared" si="11"/>
        <v>39</v>
      </c>
      <c r="AC30" s="23">
        <f t="shared" si="11"/>
        <v>42.48</v>
      </c>
    </row>
    <row r="31" spans="1:29">
      <c r="A31" s="91"/>
      <c r="B31" s="15" t="s">
        <v>64</v>
      </c>
      <c r="C31" s="16" t="s">
        <v>64</v>
      </c>
      <c r="D31" s="16" t="s">
        <v>64</v>
      </c>
      <c r="E31" s="16" t="s">
        <v>64</v>
      </c>
      <c r="F31" s="16" t="s">
        <v>64</v>
      </c>
      <c r="G31" s="16" t="s">
        <v>64</v>
      </c>
      <c r="H31" s="16" t="s">
        <v>64</v>
      </c>
      <c r="I31" s="16" t="s">
        <v>64</v>
      </c>
      <c r="J31" s="16" t="s">
        <v>64</v>
      </c>
      <c r="K31" s="16" t="s">
        <v>64</v>
      </c>
      <c r="L31" s="17"/>
      <c r="M31" s="16" t="s">
        <v>64</v>
      </c>
      <c r="N31" s="16" t="s">
        <v>64</v>
      </c>
      <c r="O31" s="16" t="s">
        <v>64</v>
      </c>
      <c r="P31" s="16" t="s">
        <v>64</v>
      </c>
      <c r="Q31" s="16" t="s">
        <v>64</v>
      </c>
      <c r="R31" s="16" t="s">
        <v>64</v>
      </c>
      <c r="S31" s="16" t="s">
        <v>64</v>
      </c>
      <c r="T31" s="16" t="s">
        <v>64</v>
      </c>
      <c r="U31" s="16" t="s">
        <v>64</v>
      </c>
      <c r="V31" s="16" t="s">
        <v>64</v>
      </c>
      <c r="W31" s="16" t="s">
        <v>64</v>
      </c>
      <c r="X31" s="16" t="s">
        <v>64</v>
      </c>
      <c r="Y31" s="16" t="s">
        <v>64</v>
      </c>
      <c r="Z31" s="16" t="s">
        <v>64</v>
      </c>
      <c r="AA31" s="24" t="s">
        <v>64</v>
      </c>
      <c r="AB31" s="16" t="s">
        <v>64</v>
      </c>
      <c r="AC31" s="26" t="s">
        <v>64</v>
      </c>
    </row>
    <row r="32" spans="1:29">
      <c r="A32" s="91" t="s">
        <v>42</v>
      </c>
      <c r="B32" s="15">
        <v>200</v>
      </c>
      <c r="C32" s="16">
        <v>181</v>
      </c>
      <c r="D32" s="16">
        <v>104</v>
      </c>
      <c r="E32" s="16">
        <v>90.2</v>
      </c>
      <c r="F32" s="16">
        <v>123</v>
      </c>
      <c r="G32" s="16">
        <v>237</v>
      </c>
      <c r="H32" s="16">
        <v>246</v>
      </c>
      <c r="I32" s="16">
        <v>67.400000000000006</v>
      </c>
      <c r="J32" s="16">
        <v>79.7</v>
      </c>
      <c r="K32" s="16">
        <v>81.8</v>
      </c>
      <c r="L32" s="16">
        <v>271</v>
      </c>
      <c r="M32" s="17">
        <v>0</v>
      </c>
      <c r="N32" s="16">
        <v>231</v>
      </c>
      <c r="O32" s="16">
        <v>80.099999999999994</v>
      </c>
      <c r="P32" s="16">
        <v>233</v>
      </c>
      <c r="Q32" s="16">
        <v>162</v>
      </c>
      <c r="R32" s="16">
        <v>61.4</v>
      </c>
      <c r="S32" s="16">
        <v>173</v>
      </c>
      <c r="T32" s="16">
        <v>127</v>
      </c>
      <c r="U32" s="16">
        <v>131</v>
      </c>
      <c r="V32" s="16">
        <v>145</v>
      </c>
      <c r="W32" s="16">
        <v>113</v>
      </c>
      <c r="X32" s="16">
        <v>89.1</v>
      </c>
      <c r="Y32" s="16">
        <v>112</v>
      </c>
      <c r="Z32" s="16">
        <v>112.5</v>
      </c>
      <c r="AA32" s="24">
        <v>157</v>
      </c>
      <c r="AB32" s="16">
        <v>130</v>
      </c>
      <c r="AC32" s="26">
        <v>182</v>
      </c>
    </row>
    <row r="33" spans="1:29" ht="12">
      <c r="A33" s="91"/>
      <c r="B33" s="12">
        <f>B32*12/100</f>
        <v>24</v>
      </c>
      <c r="C33" s="13">
        <f t="shared" ref="C33:AC33" si="12">C32*12/100</f>
        <v>21.72</v>
      </c>
      <c r="D33" s="13">
        <f t="shared" si="12"/>
        <v>12.48</v>
      </c>
      <c r="E33" s="13">
        <f t="shared" si="12"/>
        <v>10.824</v>
      </c>
      <c r="F33" s="13">
        <f t="shared" si="12"/>
        <v>14.76</v>
      </c>
      <c r="G33" s="13">
        <f t="shared" si="8"/>
        <v>28.44</v>
      </c>
      <c r="H33" s="13">
        <f t="shared" si="12"/>
        <v>29.52</v>
      </c>
      <c r="I33" s="13">
        <f t="shared" si="12"/>
        <v>8.0879999999999992</v>
      </c>
      <c r="J33" s="13">
        <f t="shared" si="12"/>
        <v>9.5640000000000001</v>
      </c>
      <c r="K33" s="13">
        <f t="shared" si="12"/>
        <v>9.8160000000000007</v>
      </c>
      <c r="L33" s="13">
        <f t="shared" si="12"/>
        <v>32.520000000000003</v>
      </c>
      <c r="M33" s="14">
        <f t="shared" si="12"/>
        <v>0</v>
      </c>
      <c r="N33" s="13">
        <f t="shared" si="12"/>
        <v>27.72</v>
      </c>
      <c r="O33" s="13">
        <f t="shared" si="12"/>
        <v>9.6120000000000001</v>
      </c>
      <c r="P33" s="13">
        <f t="shared" si="12"/>
        <v>27.96</v>
      </c>
      <c r="Q33" s="13">
        <f t="shared" si="12"/>
        <v>19.440000000000001</v>
      </c>
      <c r="R33" s="13">
        <f t="shared" si="12"/>
        <v>7.3680000000000003</v>
      </c>
      <c r="S33" s="13">
        <f t="shared" si="12"/>
        <v>20.76</v>
      </c>
      <c r="T33" s="13">
        <f t="shared" si="12"/>
        <v>15.24</v>
      </c>
      <c r="U33" s="13">
        <f t="shared" si="12"/>
        <v>15.72</v>
      </c>
      <c r="V33" s="13">
        <f t="shared" si="12"/>
        <v>17.399999999999999</v>
      </c>
      <c r="W33" s="13">
        <f t="shared" si="12"/>
        <v>13.56</v>
      </c>
      <c r="X33" s="13">
        <f t="shared" si="12"/>
        <v>10.692</v>
      </c>
      <c r="Y33" s="13">
        <f t="shared" si="12"/>
        <v>13.44</v>
      </c>
      <c r="Z33" s="13">
        <f t="shared" si="12"/>
        <v>13.5</v>
      </c>
      <c r="AA33" s="13">
        <f t="shared" si="12"/>
        <v>18.84</v>
      </c>
      <c r="AB33" s="13">
        <f t="shared" si="12"/>
        <v>15.6</v>
      </c>
      <c r="AC33" s="23">
        <f t="shared" si="12"/>
        <v>21.84</v>
      </c>
    </row>
    <row r="34" spans="1:29">
      <c r="A34" s="91"/>
      <c r="B34" s="15" t="s">
        <v>64</v>
      </c>
      <c r="C34" s="16" t="s">
        <v>64</v>
      </c>
      <c r="D34" s="16"/>
      <c r="E34" s="16" t="s">
        <v>64</v>
      </c>
      <c r="F34" s="16" t="s">
        <v>64</v>
      </c>
      <c r="G34" s="16" t="s">
        <v>64</v>
      </c>
      <c r="H34" s="16" t="s">
        <v>64</v>
      </c>
      <c r="I34" s="16"/>
      <c r="J34" s="16"/>
      <c r="K34" s="16" t="s">
        <v>64</v>
      </c>
      <c r="L34" s="16" t="s">
        <v>64</v>
      </c>
      <c r="M34" s="17"/>
      <c r="N34" s="16" t="s">
        <v>64</v>
      </c>
      <c r="O34" s="16"/>
      <c r="P34" s="16" t="s">
        <v>64</v>
      </c>
      <c r="Q34" s="16" t="s">
        <v>64</v>
      </c>
      <c r="R34" s="16" t="s">
        <v>64</v>
      </c>
      <c r="S34" s="16" t="s">
        <v>64</v>
      </c>
      <c r="T34" s="16"/>
      <c r="U34" s="16" t="s">
        <v>64</v>
      </c>
      <c r="V34" s="16" t="s">
        <v>64</v>
      </c>
      <c r="W34" s="16" t="s">
        <v>64</v>
      </c>
      <c r="X34" s="16" t="s">
        <v>64</v>
      </c>
      <c r="Y34" s="16" t="s">
        <v>64</v>
      </c>
      <c r="Z34" s="16" t="s">
        <v>64</v>
      </c>
      <c r="AA34" s="24" t="s">
        <v>64</v>
      </c>
      <c r="AB34" s="16" t="s">
        <v>64</v>
      </c>
      <c r="AC34" s="26" t="s">
        <v>64</v>
      </c>
    </row>
    <row r="35" spans="1:29">
      <c r="A35" s="91" t="s">
        <v>11</v>
      </c>
      <c r="B35" s="15">
        <v>183</v>
      </c>
      <c r="C35" s="16">
        <v>164</v>
      </c>
      <c r="D35" s="16">
        <v>64.599999999999994</v>
      </c>
      <c r="E35" s="16">
        <v>51.9</v>
      </c>
      <c r="F35" s="16">
        <v>104</v>
      </c>
      <c r="G35" s="16">
        <v>184</v>
      </c>
      <c r="H35" s="16">
        <v>199</v>
      </c>
      <c r="I35" s="16">
        <v>132</v>
      </c>
      <c r="J35" s="16">
        <v>61.5</v>
      </c>
      <c r="K35" s="16">
        <v>112</v>
      </c>
      <c r="L35" s="16">
        <v>224</v>
      </c>
      <c r="M35" s="16">
        <v>62.4</v>
      </c>
      <c r="N35" s="16">
        <v>162</v>
      </c>
      <c r="O35" s="17">
        <v>0</v>
      </c>
      <c r="P35" s="16">
        <v>186</v>
      </c>
      <c r="Q35" s="16">
        <v>143</v>
      </c>
      <c r="R35" s="16">
        <v>68.5</v>
      </c>
      <c r="S35" s="16">
        <v>110</v>
      </c>
      <c r="T35" s="16">
        <v>60.4</v>
      </c>
      <c r="U35" s="16">
        <v>112</v>
      </c>
      <c r="V35" s="16">
        <v>127</v>
      </c>
      <c r="W35" s="16">
        <v>94.6</v>
      </c>
      <c r="X35" s="16">
        <v>131</v>
      </c>
      <c r="Y35" s="16">
        <v>124</v>
      </c>
      <c r="Z35" s="16">
        <v>142.5</v>
      </c>
      <c r="AA35" s="24">
        <v>95</v>
      </c>
      <c r="AB35" s="16">
        <v>162</v>
      </c>
      <c r="AC35" s="26">
        <v>131</v>
      </c>
    </row>
    <row r="36" spans="1:29" ht="12">
      <c r="A36" s="91"/>
      <c r="B36" s="12">
        <f>B35*12/100</f>
        <v>21.96</v>
      </c>
      <c r="C36" s="13">
        <f t="shared" ref="C36:AC36" si="13">C35*12/100</f>
        <v>19.68</v>
      </c>
      <c r="D36" s="13">
        <f t="shared" si="13"/>
        <v>7.7519999999999998</v>
      </c>
      <c r="E36" s="13">
        <f t="shared" si="13"/>
        <v>6.2279999999999998</v>
      </c>
      <c r="F36" s="13">
        <f t="shared" si="13"/>
        <v>12.48</v>
      </c>
      <c r="G36" s="13">
        <f t="shared" si="8"/>
        <v>22.08</v>
      </c>
      <c r="H36" s="13">
        <f t="shared" si="13"/>
        <v>23.88</v>
      </c>
      <c r="I36" s="13">
        <f t="shared" si="13"/>
        <v>15.84</v>
      </c>
      <c r="J36" s="13">
        <f t="shared" si="13"/>
        <v>7.38</v>
      </c>
      <c r="K36" s="13">
        <f t="shared" si="13"/>
        <v>13.44</v>
      </c>
      <c r="L36" s="13">
        <f t="shared" si="13"/>
        <v>26.88</v>
      </c>
      <c r="M36" s="13">
        <f t="shared" si="13"/>
        <v>7.4880000000000004</v>
      </c>
      <c r="N36" s="13">
        <f t="shared" si="13"/>
        <v>19.440000000000001</v>
      </c>
      <c r="O36" s="14">
        <f t="shared" si="13"/>
        <v>0</v>
      </c>
      <c r="P36" s="13">
        <f t="shared" si="13"/>
        <v>22.32</v>
      </c>
      <c r="Q36" s="13">
        <f t="shared" si="13"/>
        <v>17.16</v>
      </c>
      <c r="R36" s="13">
        <f t="shared" si="13"/>
        <v>8.2200000000000006</v>
      </c>
      <c r="S36" s="13">
        <f t="shared" si="13"/>
        <v>13.2</v>
      </c>
      <c r="T36" s="13">
        <f t="shared" si="13"/>
        <v>7.2480000000000002</v>
      </c>
      <c r="U36" s="13">
        <f t="shared" si="13"/>
        <v>13.44</v>
      </c>
      <c r="V36" s="13">
        <f t="shared" si="13"/>
        <v>15.24</v>
      </c>
      <c r="W36" s="13">
        <f t="shared" si="13"/>
        <v>11.352</v>
      </c>
      <c r="X36" s="13">
        <f t="shared" si="13"/>
        <v>15.72</v>
      </c>
      <c r="Y36" s="13">
        <f t="shared" si="13"/>
        <v>14.88</v>
      </c>
      <c r="Z36" s="13">
        <f t="shared" si="13"/>
        <v>17.100000000000001</v>
      </c>
      <c r="AA36" s="13">
        <f t="shared" si="13"/>
        <v>11.4</v>
      </c>
      <c r="AB36" s="13">
        <f t="shared" si="13"/>
        <v>19.440000000000001</v>
      </c>
      <c r="AC36" s="23">
        <f t="shared" si="13"/>
        <v>15.72</v>
      </c>
    </row>
    <row r="37" spans="1:29">
      <c r="A37" s="91"/>
      <c r="B37" s="15" t="s">
        <v>64</v>
      </c>
      <c r="C37" s="16" t="s">
        <v>64</v>
      </c>
      <c r="D37" s="16" t="s">
        <v>64</v>
      </c>
      <c r="E37" s="16" t="s">
        <v>64</v>
      </c>
      <c r="F37" s="16" t="s">
        <v>64</v>
      </c>
      <c r="G37" s="16" t="s">
        <v>64</v>
      </c>
      <c r="H37" s="16" t="s">
        <v>64</v>
      </c>
      <c r="I37" s="16"/>
      <c r="J37" s="16"/>
      <c r="K37" s="16"/>
      <c r="L37" s="16" t="s">
        <v>64</v>
      </c>
      <c r="M37" s="16"/>
      <c r="N37" s="16" t="s">
        <v>64</v>
      </c>
      <c r="O37" s="17"/>
      <c r="P37" s="16" t="s">
        <v>64</v>
      </c>
      <c r="Q37" s="16" t="s">
        <v>64</v>
      </c>
      <c r="R37" s="16"/>
      <c r="S37" s="16" t="s">
        <v>64</v>
      </c>
      <c r="T37" s="16"/>
      <c r="U37" s="16" t="s">
        <v>64</v>
      </c>
      <c r="V37" s="16" t="s">
        <v>64</v>
      </c>
      <c r="W37" s="16" t="s">
        <v>64</v>
      </c>
      <c r="X37" s="16" t="s">
        <v>64</v>
      </c>
      <c r="Y37" s="16"/>
      <c r="Z37" s="16"/>
      <c r="AA37" s="24" t="s">
        <v>64</v>
      </c>
      <c r="AB37" s="16" t="s">
        <v>64</v>
      </c>
      <c r="AC37" s="26" t="s">
        <v>64</v>
      </c>
    </row>
    <row r="38" spans="1:29">
      <c r="A38" s="91" t="s">
        <v>12</v>
      </c>
      <c r="B38" s="15">
        <v>367</v>
      </c>
      <c r="C38" s="16">
        <v>348</v>
      </c>
      <c r="D38" s="16">
        <v>128</v>
      </c>
      <c r="E38" s="16">
        <v>237</v>
      </c>
      <c r="F38" s="16">
        <v>289</v>
      </c>
      <c r="G38" s="16">
        <v>369</v>
      </c>
      <c r="H38" s="16">
        <v>64.400000000000006</v>
      </c>
      <c r="I38" s="16">
        <v>242</v>
      </c>
      <c r="J38" s="16">
        <v>151</v>
      </c>
      <c r="K38" s="16">
        <v>147</v>
      </c>
      <c r="L38" s="16">
        <v>44.9</v>
      </c>
      <c r="M38" s="16">
        <v>232</v>
      </c>
      <c r="N38" s="16">
        <v>184</v>
      </c>
      <c r="O38" s="16">
        <v>185</v>
      </c>
      <c r="P38" s="17">
        <v>0</v>
      </c>
      <c r="Q38" s="16">
        <v>328</v>
      </c>
      <c r="R38" s="16">
        <v>262</v>
      </c>
      <c r="S38" s="16">
        <v>81.599999999999994</v>
      </c>
      <c r="T38" s="16">
        <v>194</v>
      </c>
      <c r="U38" s="16">
        <v>297</v>
      </c>
      <c r="V38" s="16">
        <v>311</v>
      </c>
      <c r="W38" s="16">
        <v>280</v>
      </c>
      <c r="X38" s="16">
        <v>316</v>
      </c>
      <c r="Y38" s="16">
        <v>115</v>
      </c>
      <c r="Z38" s="16">
        <v>242.5</v>
      </c>
      <c r="AA38" s="24">
        <v>228</v>
      </c>
      <c r="AB38" s="16">
        <v>254</v>
      </c>
      <c r="AC38" s="26">
        <v>305</v>
      </c>
    </row>
    <row r="39" spans="1:29" ht="12">
      <c r="A39" s="91"/>
      <c r="B39" s="12">
        <f>B38*12/100</f>
        <v>44.04</v>
      </c>
      <c r="C39" s="13">
        <f t="shared" ref="C39:AC39" si="14">C38*12/100</f>
        <v>41.76</v>
      </c>
      <c r="D39" s="13">
        <f t="shared" si="14"/>
        <v>15.36</v>
      </c>
      <c r="E39" s="13">
        <f t="shared" si="14"/>
        <v>28.44</v>
      </c>
      <c r="F39" s="13">
        <f t="shared" si="14"/>
        <v>34.68</v>
      </c>
      <c r="G39" s="13">
        <f t="shared" si="8"/>
        <v>44.28</v>
      </c>
      <c r="H39" s="13">
        <f t="shared" si="14"/>
        <v>7.7279999999999998</v>
      </c>
      <c r="I39" s="13">
        <f t="shared" si="14"/>
        <v>29.04</v>
      </c>
      <c r="J39" s="13">
        <f t="shared" si="14"/>
        <v>18.12</v>
      </c>
      <c r="K39" s="13">
        <f t="shared" si="14"/>
        <v>17.64</v>
      </c>
      <c r="L39" s="13">
        <f t="shared" si="14"/>
        <v>5.3879999999999999</v>
      </c>
      <c r="M39" s="13">
        <f t="shared" si="14"/>
        <v>27.84</v>
      </c>
      <c r="N39" s="13">
        <f t="shared" si="14"/>
        <v>22.08</v>
      </c>
      <c r="O39" s="13">
        <f t="shared" si="14"/>
        <v>22.2</v>
      </c>
      <c r="P39" s="14">
        <f t="shared" si="14"/>
        <v>0</v>
      </c>
      <c r="Q39" s="13">
        <f t="shared" si="14"/>
        <v>39.36</v>
      </c>
      <c r="R39" s="13">
        <f t="shared" si="14"/>
        <v>31.44</v>
      </c>
      <c r="S39" s="13">
        <f t="shared" si="14"/>
        <v>9.7919999999999998</v>
      </c>
      <c r="T39" s="13">
        <f t="shared" si="14"/>
        <v>23.28</v>
      </c>
      <c r="U39" s="13">
        <f t="shared" si="14"/>
        <v>35.64</v>
      </c>
      <c r="V39" s="13">
        <f t="shared" si="14"/>
        <v>37.32</v>
      </c>
      <c r="W39" s="13">
        <f t="shared" si="14"/>
        <v>33.6</v>
      </c>
      <c r="X39" s="13">
        <f t="shared" si="14"/>
        <v>37.92</v>
      </c>
      <c r="Y39" s="13">
        <f t="shared" si="14"/>
        <v>13.8</v>
      </c>
      <c r="Z39" s="13">
        <f t="shared" si="14"/>
        <v>29.1</v>
      </c>
      <c r="AA39" s="13">
        <f t="shared" si="14"/>
        <v>27.36</v>
      </c>
      <c r="AB39" s="13">
        <f t="shared" si="14"/>
        <v>30.48</v>
      </c>
      <c r="AC39" s="23">
        <f t="shared" si="14"/>
        <v>36.6</v>
      </c>
    </row>
    <row r="40" spans="1:29">
      <c r="A40" s="91"/>
      <c r="B40" s="15" t="s">
        <v>64</v>
      </c>
      <c r="C40" s="16" t="s">
        <v>64</v>
      </c>
      <c r="D40" s="16" t="s">
        <v>64</v>
      </c>
      <c r="E40" s="16" t="s">
        <v>64</v>
      </c>
      <c r="F40" s="16" t="s">
        <v>64</v>
      </c>
      <c r="G40" s="16" t="s">
        <v>64</v>
      </c>
      <c r="H40" s="16" t="s">
        <v>64</v>
      </c>
      <c r="I40" s="16" t="s">
        <v>64</v>
      </c>
      <c r="J40" s="16" t="s">
        <v>64</v>
      </c>
      <c r="K40" s="16" t="s">
        <v>64</v>
      </c>
      <c r="L40" s="16" t="s">
        <v>64</v>
      </c>
      <c r="M40" s="16" t="s">
        <v>64</v>
      </c>
      <c r="N40" s="16"/>
      <c r="O40" s="16" t="s">
        <v>64</v>
      </c>
      <c r="P40" s="17"/>
      <c r="Q40" s="16" t="s">
        <v>64</v>
      </c>
      <c r="R40" s="16" t="s">
        <v>64</v>
      </c>
      <c r="S40" s="16" t="s">
        <v>64</v>
      </c>
      <c r="T40" s="16" t="s">
        <v>64</v>
      </c>
      <c r="U40" s="16" t="s">
        <v>64</v>
      </c>
      <c r="V40" s="16" t="s">
        <v>64</v>
      </c>
      <c r="W40" s="16" t="s">
        <v>64</v>
      </c>
      <c r="X40" s="16" t="s">
        <v>64</v>
      </c>
      <c r="Y40" s="16" t="s">
        <v>64</v>
      </c>
      <c r="Z40" s="16" t="s">
        <v>64</v>
      </c>
      <c r="AA40" s="24" t="s">
        <v>64</v>
      </c>
      <c r="AB40" s="16" t="s">
        <v>64</v>
      </c>
      <c r="AC40" s="26" t="s">
        <v>64</v>
      </c>
    </row>
    <row r="41" spans="1:29">
      <c r="A41" s="91" t="s">
        <v>44</v>
      </c>
      <c r="B41" s="15">
        <v>101</v>
      </c>
      <c r="C41" s="16">
        <v>82</v>
      </c>
      <c r="D41" s="16">
        <v>147</v>
      </c>
      <c r="E41" s="16">
        <v>34.299999999999997</v>
      </c>
      <c r="F41" s="16">
        <v>23.3</v>
      </c>
      <c r="G41" s="16">
        <v>137</v>
      </c>
      <c r="H41" s="16">
        <v>282</v>
      </c>
      <c r="I41" s="16">
        <v>146</v>
      </c>
      <c r="J41" s="16">
        <v>171</v>
      </c>
      <c r="K41" s="16">
        <v>180</v>
      </c>
      <c r="L41" s="16">
        <v>307</v>
      </c>
      <c r="M41" s="16">
        <v>102</v>
      </c>
      <c r="N41" s="16">
        <v>213</v>
      </c>
      <c r="O41" s="16">
        <v>83.7</v>
      </c>
      <c r="P41" s="16">
        <v>269</v>
      </c>
      <c r="Q41" s="16">
        <v>62.2</v>
      </c>
      <c r="R41" s="16">
        <v>55.5</v>
      </c>
      <c r="S41" s="16">
        <v>192</v>
      </c>
      <c r="T41" s="16">
        <v>111</v>
      </c>
      <c r="U41" s="16">
        <v>40.700000000000003</v>
      </c>
      <c r="V41" s="16">
        <v>45.9</v>
      </c>
      <c r="W41" s="16">
        <v>14.4</v>
      </c>
      <c r="X41" s="16">
        <v>85.8</v>
      </c>
      <c r="Y41" s="16">
        <v>210</v>
      </c>
      <c r="Z41" s="16">
        <v>210.5</v>
      </c>
      <c r="AA41" s="24">
        <v>146</v>
      </c>
      <c r="AB41" s="16">
        <v>227</v>
      </c>
      <c r="AC41" s="26">
        <v>82.5</v>
      </c>
    </row>
    <row r="42" spans="1:29" ht="12">
      <c r="A42" s="91"/>
      <c r="B42" s="12">
        <f>B41*12/100</f>
        <v>12.12</v>
      </c>
      <c r="C42" s="13">
        <f t="shared" ref="C42:AC57" si="15">C41*12/100</f>
        <v>9.84</v>
      </c>
      <c r="D42" s="13">
        <f t="shared" si="15"/>
        <v>17.64</v>
      </c>
      <c r="E42" s="13">
        <f t="shared" si="15"/>
        <v>4.1159999999999997</v>
      </c>
      <c r="F42" s="13">
        <f t="shared" si="15"/>
        <v>2.7959999999999998</v>
      </c>
      <c r="G42" s="13">
        <f t="shared" si="15"/>
        <v>16.440000000000001</v>
      </c>
      <c r="H42" s="13">
        <f t="shared" si="15"/>
        <v>33.840000000000003</v>
      </c>
      <c r="I42" s="13">
        <f t="shared" si="15"/>
        <v>17.52</v>
      </c>
      <c r="J42" s="13">
        <f t="shared" si="15"/>
        <v>20.52</v>
      </c>
      <c r="K42" s="13">
        <f t="shared" si="15"/>
        <v>21.6</v>
      </c>
      <c r="L42" s="13">
        <f t="shared" si="15"/>
        <v>36.840000000000003</v>
      </c>
      <c r="M42" s="13">
        <f t="shared" si="15"/>
        <v>12.24</v>
      </c>
      <c r="N42" s="13">
        <f t="shared" si="15"/>
        <v>25.56</v>
      </c>
      <c r="O42" s="13">
        <f t="shared" si="15"/>
        <v>10.044</v>
      </c>
      <c r="P42" s="13">
        <f t="shared" si="15"/>
        <v>32.28</v>
      </c>
      <c r="Q42" s="13">
        <f t="shared" si="15"/>
        <v>7.4640000000000004</v>
      </c>
      <c r="R42" s="13">
        <f t="shared" si="15"/>
        <v>6.66</v>
      </c>
      <c r="S42" s="13">
        <f t="shared" si="15"/>
        <v>23.04</v>
      </c>
      <c r="T42" s="13">
        <f t="shared" si="15"/>
        <v>13.32</v>
      </c>
      <c r="U42" s="13">
        <f t="shared" si="15"/>
        <v>4.8840000000000003</v>
      </c>
      <c r="V42" s="13">
        <f t="shared" si="15"/>
        <v>5.508</v>
      </c>
      <c r="W42" s="13">
        <f t="shared" si="15"/>
        <v>1.728</v>
      </c>
      <c r="X42" s="13">
        <f t="shared" si="15"/>
        <v>10.295999999999999</v>
      </c>
      <c r="Y42" s="13">
        <f t="shared" si="15"/>
        <v>25.2</v>
      </c>
      <c r="Z42" s="13">
        <f t="shared" si="15"/>
        <v>25.26</v>
      </c>
      <c r="AA42" s="13">
        <f t="shared" si="15"/>
        <v>17.52</v>
      </c>
      <c r="AB42" s="13">
        <f t="shared" si="15"/>
        <v>27.24</v>
      </c>
      <c r="AC42" s="23">
        <f t="shared" si="15"/>
        <v>9.9</v>
      </c>
    </row>
    <row r="43" spans="1:29">
      <c r="A43" s="91"/>
      <c r="B43" s="15" t="s">
        <v>64</v>
      </c>
      <c r="C43" s="16" t="s">
        <v>64</v>
      </c>
      <c r="D43" s="16" t="s">
        <v>64</v>
      </c>
      <c r="E43" s="16"/>
      <c r="F43" s="16"/>
      <c r="G43" s="16" t="s">
        <v>64</v>
      </c>
      <c r="H43" s="16" t="s">
        <v>64</v>
      </c>
      <c r="I43" s="16" t="s">
        <v>64</v>
      </c>
      <c r="J43" s="16" t="s">
        <v>64</v>
      </c>
      <c r="K43" s="16" t="s">
        <v>64</v>
      </c>
      <c r="L43" s="16" t="s">
        <v>64</v>
      </c>
      <c r="M43" s="16" t="s">
        <v>64</v>
      </c>
      <c r="N43" s="16" t="s">
        <v>64</v>
      </c>
      <c r="O43" s="16"/>
      <c r="P43" s="16" t="s">
        <v>64</v>
      </c>
      <c r="Q43" s="16" t="s">
        <v>64</v>
      </c>
      <c r="R43" s="16"/>
      <c r="S43" s="16" t="s">
        <v>64</v>
      </c>
      <c r="T43" s="16" t="s">
        <v>64</v>
      </c>
      <c r="U43" s="16"/>
      <c r="V43" s="16" t="s">
        <v>64</v>
      </c>
      <c r="W43" s="16"/>
      <c r="X43" s="16" t="s">
        <v>64</v>
      </c>
      <c r="Y43" s="16" t="s">
        <v>64</v>
      </c>
      <c r="Z43" s="16" t="s">
        <v>64</v>
      </c>
      <c r="AA43" s="24" t="s">
        <v>64</v>
      </c>
      <c r="AB43" s="16" t="s">
        <v>64</v>
      </c>
      <c r="AC43" s="26" t="s">
        <v>64</v>
      </c>
    </row>
    <row r="44" spans="1:29">
      <c r="A44" s="91" t="s">
        <v>45</v>
      </c>
      <c r="B44" s="15">
        <v>376</v>
      </c>
      <c r="C44" s="16">
        <v>357</v>
      </c>
      <c r="D44" s="16">
        <v>174</v>
      </c>
      <c r="E44" s="16">
        <v>266</v>
      </c>
      <c r="F44" s="16">
        <v>298</v>
      </c>
      <c r="G44" s="16">
        <v>413</v>
      </c>
      <c r="H44" s="16">
        <v>222</v>
      </c>
      <c r="I44" s="16">
        <v>185</v>
      </c>
      <c r="J44" s="16">
        <v>151</v>
      </c>
      <c r="K44" s="16">
        <v>103</v>
      </c>
      <c r="L44" s="16">
        <v>236</v>
      </c>
      <c r="M44" s="16">
        <v>179</v>
      </c>
      <c r="N44" s="16">
        <v>302</v>
      </c>
      <c r="O44" s="16">
        <v>210</v>
      </c>
      <c r="P44" s="16">
        <v>216</v>
      </c>
      <c r="Q44" s="16">
        <v>337</v>
      </c>
      <c r="R44" s="16">
        <v>237</v>
      </c>
      <c r="S44" s="16">
        <v>161</v>
      </c>
      <c r="T44" s="16">
        <v>246</v>
      </c>
      <c r="U44" s="16">
        <v>306</v>
      </c>
      <c r="V44" s="16">
        <v>321</v>
      </c>
      <c r="W44" s="16">
        <v>289</v>
      </c>
      <c r="X44" s="16">
        <v>265</v>
      </c>
      <c r="Y44" s="16">
        <v>131</v>
      </c>
      <c r="Z44" s="16">
        <v>184</v>
      </c>
      <c r="AA44" s="24">
        <v>281</v>
      </c>
      <c r="AB44" s="16">
        <v>207</v>
      </c>
      <c r="AC44" s="26">
        <v>357</v>
      </c>
    </row>
    <row r="45" spans="1:29" ht="12">
      <c r="A45" s="91"/>
      <c r="B45" s="12">
        <f>B44*12/100</f>
        <v>45.12</v>
      </c>
      <c r="C45" s="13">
        <f t="shared" ref="C45:AC45" si="16">C44*12/100</f>
        <v>42.84</v>
      </c>
      <c r="D45" s="13">
        <f t="shared" si="16"/>
        <v>20.88</v>
      </c>
      <c r="E45" s="13">
        <f t="shared" si="16"/>
        <v>31.92</v>
      </c>
      <c r="F45" s="13">
        <f t="shared" si="16"/>
        <v>35.76</v>
      </c>
      <c r="G45" s="13">
        <f t="shared" si="15"/>
        <v>49.56</v>
      </c>
      <c r="H45" s="13">
        <f t="shared" si="16"/>
        <v>26.64</v>
      </c>
      <c r="I45" s="13">
        <f t="shared" si="16"/>
        <v>22.2</v>
      </c>
      <c r="J45" s="13">
        <f t="shared" si="16"/>
        <v>18.12</v>
      </c>
      <c r="K45" s="13">
        <f t="shared" si="16"/>
        <v>12.36</v>
      </c>
      <c r="L45" s="13">
        <f t="shared" si="16"/>
        <v>28.32</v>
      </c>
      <c r="M45" s="13">
        <f t="shared" si="16"/>
        <v>21.48</v>
      </c>
      <c r="N45" s="13">
        <f t="shared" si="16"/>
        <v>36.24</v>
      </c>
      <c r="O45" s="13">
        <f t="shared" si="16"/>
        <v>25.2</v>
      </c>
      <c r="P45" s="13">
        <f t="shared" si="16"/>
        <v>25.92</v>
      </c>
      <c r="Q45" s="13">
        <f t="shared" si="16"/>
        <v>40.44</v>
      </c>
      <c r="R45" s="13">
        <f t="shared" si="16"/>
        <v>28.44</v>
      </c>
      <c r="S45" s="13">
        <f t="shared" si="16"/>
        <v>19.32</v>
      </c>
      <c r="T45" s="13">
        <f t="shared" si="16"/>
        <v>29.52</v>
      </c>
      <c r="U45" s="13">
        <f t="shared" si="16"/>
        <v>36.72</v>
      </c>
      <c r="V45" s="13">
        <f t="shared" si="16"/>
        <v>38.520000000000003</v>
      </c>
      <c r="W45" s="13">
        <f t="shared" si="16"/>
        <v>34.68</v>
      </c>
      <c r="X45" s="13">
        <f t="shared" si="16"/>
        <v>31.8</v>
      </c>
      <c r="Y45" s="13">
        <f t="shared" si="16"/>
        <v>15.72</v>
      </c>
      <c r="Z45" s="13">
        <f t="shared" si="16"/>
        <v>22.08</v>
      </c>
      <c r="AA45" s="13">
        <f t="shared" si="16"/>
        <v>33.72</v>
      </c>
      <c r="AB45" s="13">
        <f t="shared" si="16"/>
        <v>24.84</v>
      </c>
      <c r="AC45" s="23">
        <f t="shared" si="16"/>
        <v>42.84</v>
      </c>
    </row>
    <row r="46" spans="1:29">
      <c r="A46" s="91"/>
      <c r="B46" s="15" t="s">
        <v>64</v>
      </c>
      <c r="C46" s="16" t="s">
        <v>64</v>
      </c>
      <c r="D46" s="16"/>
      <c r="E46" s="16" t="s">
        <v>64</v>
      </c>
      <c r="F46" s="16" t="s">
        <v>64</v>
      </c>
      <c r="G46" s="16" t="s">
        <v>64</v>
      </c>
      <c r="H46" s="16"/>
      <c r="I46" s="16"/>
      <c r="J46" s="16"/>
      <c r="K46" s="16"/>
      <c r="L46" s="16" t="s">
        <v>64</v>
      </c>
      <c r="M46" s="16" t="s">
        <v>64</v>
      </c>
      <c r="N46" s="16"/>
      <c r="O46" s="16"/>
      <c r="P46" s="16" t="s">
        <v>64</v>
      </c>
      <c r="Q46" s="16" t="s">
        <v>64</v>
      </c>
      <c r="R46" s="16" t="s">
        <v>64</v>
      </c>
      <c r="S46" s="16" t="s">
        <v>64</v>
      </c>
      <c r="T46" s="16" t="s">
        <v>64</v>
      </c>
      <c r="U46" s="16" t="s">
        <v>64</v>
      </c>
      <c r="V46" s="16" t="s">
        <v>64</v>
      </c>
      <c r="W46" s="16" t="s">
        <v>64</v>
      </c>
      <c r="X46" s="16" t="s">
        <v>64</v>
      </c>
      <c r="Y46" s="16"/>
      <c r="Z46" s="16" t="s">
        <v>64</v>
      </c>
      <c r="AA46" s="24" t="s">
        <v>64</v>
      </c>
      <c r="AB46" s="16" t="s">
        <v>64</v>
      </c>
      <c r="AC46" s="26" t="s">
        <v>64</v>
      </c>
    </row>
    <row r="47" spans="1:29">
      <c r="A47" s="91" t="s">
        <v>13</v>
      </c>
      <c r="B47" s="15">
        <v>40.200000000000003</v>
      </c>
      <c r="C47" s="16">
        <v>21.2</v>
      </c>
      <c r="D47" s="16">
        <v>207</v>
      </c>
      <c r="E47" s="16">
        <v>93.7</v>
      </c>
      <c r="F47" s="16">
        <v>34.299999999999997</v>
      </c>
      <c r="G47" s="16">
        <v>107</v>
      </c>
      <c r="H47" s="16">
        <v>341</v>
      </c>
      <c r="I47" s="16">
        <v>205</v>
      </c>
      <c r="J47" s="16">
        <v>230</v>
      </c>
      <c r="K47" s="16">
        <v>239</v>
      </c>
      <c r="L47" s="16">
        <v>366</v>
      </c>
      <c r="M47" s="16">
        <v>161</v>
      </c>
      <c r="N47" s="16">
        <v>272</v>
      </c>
      <c r="O47" s="16">
        <v>143</v>
      </c>
      <c r="P47" s="16">
        <v>328</v>
      </c>
      <c r="Q47" s="17">
        <v>0</v>
      </c>
      <c r="R47" s="16">
        <v>115</v>
      </c>
      <c r="S47" s="16">
        <v>252</v>
      </c>
      <c r="T47" s="16">
        <v>170</v>
      </c>
      <c r="U47" s="16">
        <v>37.5</v>
      </c>
      <c r="V47" s="16">
        <v>12.5</v>
      </c>
      <c r="W47" s="16">
        <v>59.4</v>
      </c>
      <c r="X47" s="16">
        <v>72.099999999999994</v>
      </c>
      <c r="Y47" s="16">
        <v>269</v>
      </c>
      <c r="Z47" s="16">
        <v>270.5</v>
      </c>
      <c r="AA47" s="24">
        <v>205</v>
      </c>
      <c r="AB47" s="16">
        <v>294</v>
      </c>
      <c r="AC47" s="26">
        <v>48</v>
      </c>
    </row>
    <row r="48" spans="1:29" ht="12">
      <c r="A48" s="91"/>
      <c r="B48" s="12">
        <f>B47*12/100</f>
        <v>4.8239999999999998</v>
      </c>
      <c r="C48" s="13">
        <f t="shared" ref="C48:AC48" si="17">C47*12/100</f>
        <v>2.544</v>
      </c>
      <c r="D48" s="13">
        <f t="shared" si="17"/>
        <v>24.84</v>
      </c>
      <c r="E48" s="13">
        <f t="shared" si="17"/>
        <v>11.244</v>
      </c>
      <c r="F48" s="13">
        <f t="shared" si="17"/>
        <v>4.1159999999999997</v>
      </c>
      <c r="G48" s="13">
        <f t="shared" si="15"/>
        <v>12.84</v>
      </c>
      <c r="H48" s="13">
        <f t="shared" si="17"/>
        <v>40.92</v>
      </c>
      <c r="I48" s="13">
        <f t="shared" si="17"/>
        <v>24.6</v>
      </c>
      <c r="J48" s="13">
        <f t="shared" si="17"/>
        <v>27.6</v>
      </c>
      <c r="K48" s="13">
        <f t="shared" si="17"/>
        <v>28.68</v>
      </c>
      <c r="L48" s="13">
        <f t="shared" si="17"/>
        <v>43.92</v>
      </c>
      <c r="M48" s="13">
        <f t="shared" si="17"/>
        <v>19.32</v>
      </c>
      <c r="N48" s="13">
        <f t="shared" si="17"/>
        <v>32.64</v>
      </c>
      <c r="O48" s="13">
        <f t="shared" si="17"/>
        <v>17.16</v>
      </c>
      <c r="P48" s="13">
        <f t="shared" si="17"/>
        <v>39.36</v>
      </c>
      <c r="Q48" s="14">
        <f t="shared" si="17"/>
        <v>0</v>
      </c>
      <c r="R48" s="13">
        <f t="shared" si="17"/>
        <v>13.8</v>
      </c>
      <c r="S48" s="13">
        <f t="shared" si="17"/>
        <v>30.24</v>
      </c>
      <c r="T48" s="13">
        <f t="shared" si="17"/>
        <v>20.399999999999999</v>
      </c>
      <c r="U48" s="13">
        <f t="shared" si="17"/>
        <v>4.5</v>
      </c>
      <c r="V48" s="13">
        <f t="shared" si="17"/>
        <v>1.5</v>
      </c>
      <c r="W48" s="13">
        <f t="shared" si="17"/>
        <v>7.1280000000000001</v>
      </c>
      <c r="X48" s="13">
        <f t="shared" si="17"/>
        <v>8.6519999999999992</v>
      </c>
      <c r="Y48" s="13">
        <f t="shared" si="17"/>
        <v>32.28</v>
      </c>
      <c r="Z48" s="13">
        <f t="shared" si="17"/>
        <v>32.46</v>
      </c>
      <c r="AA48" s="13">
        <f t="shared" si="17"/>
        <v>24.6</v>
      </c>
      <c r="AB48" s="13">
        <f t="shared" si="17"/>
        <v>35.28</v>
      </c>
      <c r="AC48" s="23">
        <f t="shared" si="17"/>
        <v>5.76</v>
      </c>
    </row>
    <row r="49" spans="1:29">
      <c r="A49" s="91"/>
      <c r="B49" s="15"/>
      <c r="C49" s="16"/>
      <c r="D49" s="16" t="s">
        <v>64</v>
      </c>
      <c r="E49" s="16" t="s">
        <v>64</v>
      </c>
      <c r="F49" s="16" t="s">
        <v>64</v>
      </c>
      <c r="G49" s="16"/>
      <c r="H49" s="16" t="s">
        <v>64</v>
      </c>
      <c r="I49" s="16" t="s">
        <v>64</v>
      </c>
      <c r="J49" s="16" t="s">
        <v>64</v>
      </c>
      <c r="K49" s="16" t="s">
        <v>64</v>
      </c>
      <c r="L49" s="16" t="s">
        <v>64</v>
      </c>
      <c r="M49" s="16" t="s">
        <v>64</v>
      </c>
      <c r="N49" s="16" t="s">
        <v>64</v>
      </c>
      <c r="O49" s="16" t="s">
        <v>64</v>
      </c>
      <c r="P49" s="16" t="s">
        <v>64</v>
      </c>
      <c r="Q49" s="17"/>
      <c r="R49" s="16" t="s">
        <v>64</v>
      </c>
      <c r="S49" s="16" t="s">
        <v>64</v>
      </c>
      <c r="T49" s="16" t="s">
        <v>64</v>
      </c>
      <c r="U49" s="16"/>
      <c r="V49" s="16"/>
      <c r="W49" s="16" t="s">
        <v>64</v>
      </c>
      <c r="X49" s="16"/>
      <c r="Y49" s="16" t="s">
        <v>64</v>
      </c>
      <c r="Z49" s="16" t="s">
        <v>64</v>
      </c>
      <c r="AA49" s="24" t="s">
        <v>64</v>
      </c>
      <c r="AB49" s="16" t="s">
        <v>64</v>
      </c>
      <c r="AC49" s="26"/>
    </row>
    <row r="50" spans="1:29">
      <c r="A50" s="91" t="s">
        <v>14</v>
      </c>
      <c r="B50" s="15">
        <v>144</v>
      </c>
      <c r="C50" s="16">
        <v>125</v>
      </c>
      <c r="D50" s="16">
        <v>145</v>
      </c>
      <c r="E50" s="16">
        <v>32</v>
      </c>
      <c r="F50" s="16">
        <v>69.7</v>
      </c>
      <c r="G50" s="16">
        <v>180</v>
      </c>
      <c r="H50" s="16">
        <v>274</v>
      </c>
      <c r="I50" s="16">
        <v>109</v>
      </c>
      <c r="J50" s="16">
        <v>158</v>
      </c>
      <c r="K50" s="16">
        <v>143</v>
      </c>
      <c r="L50" s="16">
        <v>299</v>
      </c>
      <c r="M50" s="16">
        <v>64.8</v>
      </c>
      <c r="N50" s="16">
        <v>206</v>
      </c>
      <c r="O50" s="16">
        <v>75.8</v>
      </c>
      <c r="P50" s="16">
        <v>262</v>
      </c>
      <c r="Q50" s="16">
        <v>105</v>
      </c>
      <c r="R50" s="17">
        <v>0</v>
      </c>
      <c r="S50" s="16">
        <v>185</v>
      </c>
      <c r="T50" s="16">
        <v>104</v>
      </c>
      <c r="U50" s="16">
        <v>74.599999999999994</v>
      </c>
      <c r="V50" s="16">
        <v>89.1</v>
      </c>
      <c r="W50" s="16">
        <v>57.2</v>
      </c>
      <c r="X50" s="16">
        <v>54.2</v>
      </c>
      <c r="Y50" s="16">
        <v>173</v>
      </c>
      <c r="Z50" s="16">
        <v>173.5</v>
      </c>
      <c r="AA50" s="24">
        <v>132</v>
      </c>
      <c r="AB50" s="16">
        <v>190</v>
      </c>
      <c r="AC50" s="26">
        <v>112</v>
      </c>
    </row>
    <row r="51" spans="1:29" ht="12">
      <c r="A51" s="91"/>
      <c r="B51" s="12">
        <f>B50*12/100</f>
        <v>17.28</v>
      </c>
      <c r="C51" s="13">
        <f t="shared" ref="C51:AC51" si="18">C50*12/100</f>
        <v>15</v>
      </c>
      <c r="D51" s="13">
        <f t="shared" si="18"/>
        <v>17.399999999999999</v>
      </c>
      <c r="E51" s="13">
        <f t="shared" si="18"/>
        <v>3.84</v>
      </c>
      <c r="F51" s="13">
        <f t="shared" si="18"/>
        <v>8.3640000000000008</v>
      </c>
      <c r="G51" s="13">
        <f t="shared" si="15"/>
        <v>21.6</v>
      </c>
      <c r="H51" s="13">
        <f t="shared" si="18"/>
        <v>32.880000000000003</v>
      </c>
      <c r="I51" s="13">
        <f t="shared" si="18"/>
        <v>13.08</v>
      </c>
      <c r="J51" s="13">
        <f t="shared" si="18"/>
        <v>18.96</v>
      </c>
      <c r="K51" s="13">
        <f t="shared" si="18"/>
        <v>17.16</v>
      </c>
      <c r="L51" s="13">
        <f t="shared" si="18"/>
        <v>35.880000000000003</v>
      </c>
      <c r="M51" s="13">
        <f t="shared" si="18"/>
        <v>7.7759999999999998</v>
      </c>
      <c r="N51" s="13">
        <f t="shared" si="18"/>
        <v>24.72</v>
      </c>
      <c r="O51" s="13">
        <f t="shared" si="18"/>
        <v>9.0960000000000001</v>
      </c>
      <c r="P51" s="13">
        <f t="shared" si="18"/>
        <v>31.44</v>
      </c>
      <c r="Q51" s="13">
        <f t="shared" si="18"/>
        <v>12.6</v>
      </c>
      <c r="R51" s="14">
        <f t="shared" si="18"/>
        <v>0</v>
      </c>
      <c r="S51" s="13">
        <f t="shared" si="18"/>
        <v>22.2</v>
      </c>
      <c r="T51" s="13">
        <f t="shared" si="18"/>
        <v>12.48</v>
      </c>
      <c r="U51" s="13">
        <f t="shared" si="18"/>
        <v>8.952</v>
      </c>
      <c r="V51" s="13">
        <f t="shared" si="18"/>
        <v>10.692</v>
      </c>
      <c r="W51" s="13">
        <f t="shared" si="18"/>
        <v>6.8639999999999999</v>
      </c>
      <c r="X51" s="13">
        <f t="shared" si="18"/>
        <v>6.5039999999999996</v>
      </c>
      <c r="Y51" s="13">
        <f t="shared" si="18"/>
        <v>20.76</v>
      </c>
      <c r="Z51" s="13">
        <f t="shared" si="18"/>
        <v>20.82</v>
      </c>
      <c r="AA51" s="13">
        <f t="shared" si="18"/>
        <v>15.84</v>
      </c>
      <c r="AB51" s="13">
        <f t="shared" si="18"/>
        <v>22.8</v>
      </c>
      <c r="AC51" s="23">
        <f t="shared" si="18"/>
        <v>13.44</v>
      </c>
    </row>
    <row r="52" spans="1:29">
      <c r="A52" s="91"/>
      <c r="B52" s="15" t="s">
        <v>64</v>
      </c>
      <c r="C52" s="16" t="s">
        <v>64</v>
      </c>
      <c r="D52" s="16" t="s">
        <v>64</v>
      </c>
      <c r="E52" s="16"/>
      <c r="F52" s="16" t="s">
        <v>64</v>
      </c>
      <c r="G52" s="16" t="s">
        <v>64</v>
      </c>
      <c r="H52" s="16" t="s">
        <v>64</v>
      </c>
      <c r="I52" s="16" t="s">
        <v>64</v>
      </c>
      <c r="J52" s="16" t="s">
        <v>64</v>
      </c>
      <c r="K52" s="16" t="s">
        <v>64</v>
      </c>
      <c r="L52" s="16" t="s">
        <v>64</v>
      </c>
      <c r="M52" s="16" t="s">
        <v>64</v>
      </c>
      <c r="N52" s="16" t="s">
        <v>64</v>
      </c>
      <c r="O52" s="16" t="s">
        <v>64</v>
      </c>
      <c r="P52" s="16" t="s">
        <v>64</v>
      </c>
      <c r="Q52" s="16" t="s">
        <v>64</v>
      </c>
      <c r="R52" s="17"/>
      <c r="S52" s="16" t="s">
        <v>64</v>
      </c>
      <c r="T52" s="16" t="s">
        <v>64</v>
      </c>
      <c r="U52" s="16" t="s">
        <v>64</v>
      </c>
      <c r="V52" s="16" t="s">
        <v>64</v>
      </c>
      <c r="W52" s="16" t="s">
        <v>64</v>
      </c>
      <c r="X52" s="16"/>
      <c r="Y52" s="16" t="s">
        <v>64</v>
      </c>
      <c r="Z52" s="16" t="s">
        <v>64</v>
      </c>
      <c r="AA52" s="24" t="s">
        <v>64</v>
      </c>
      <c r="AB52" s="16" t="s">
        <v>64</v>
      </c>
      <c r="AC52" s="26"/>
    </row>
    <row r="53" spans="1:29" hidden="1">
      <c r="A53" s="94" t="s">
        <v>65</v>
      </c>
      <c r="B53" s="15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24"/>
      <c r="AB53" s="16"/>
      <c r="AC53" s="26"/>
    </row>
    <row r="54" spans="1:29" ht="12" hidden="1">
      <c r="A54" s="94"/>
      <c r="B54" s="12"/>
      <c r="C54" s="13"/>
      <c r="D54" s="13"/>
      <c r="E54" s="13"/>
      <c r="F54" s="13"/>
      <c r="G54" s="13">
        <f t="shared" si="15"/>
        <v>0</v>
      </c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>
        <f t="shared" ref="AB54" si="19">AB53*12/100</f>
        <v>0</v>
      </c>
      <c r="AC54" s="23"/>
    </row>
    <row r="55" spans="1:29" hidden="1">
      <c r="A55" s="94"/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24"/>
      <c r="AB55" s="16"/>
      <c r="AC55" s="26"/>
    </row>
    <row r="56" spans="1:29">
      <c r="A56" s="91" t="s">
        <v>66</v>
      </c>
      <c r="B56" s="15">
        <v>145</v>
      </c>
      <c r="C56" s="16">
        <v>126</v>
      </c>
      <c r="D56" s="16">
        <v>108</v>
      </c>
      <c r="E56" s="16">
        <v>21.5</v>
      </c>
      <c r="F56" s="16">
        <v>67.599999999999994</v>
      </c>
      <c r="G56" s="16">
        <v>132</v>
      </c>
      <c r="H56" s="16">
        <v>242</v>
      </c>
      <c r="I56" s="16">
        <v>167</v>
      </c>
      <c r="J56" s="16">
        <v>132</v>
      </c>
      <c r="K56" s="16">
        <v>183</v>
      </c>
      <c r="L56" s="16">
        <v>267</v>
      </c>
      <c r="M56" s="16">
        <v>123</v>
      </c>
      <c r="N56" s="16">
        <v>170</v>
      </c>
      <c r="O56" s="16">
        <v>66.7</v>
      </c>
      <c r="P56" s="16">
        <v>230</v>
      </c>
      <c r="Q56" s="16">
        <v>107</v>
      </c>
      <c r="R56" s="16">
        <v>60.5</v>
      </c>
      <c r="S56" s="16">
        <v>153</v>
      </c>
      <c r="T56" s="16">
        <v>68.3</v>
      </c>
      <c r="U56" s="16">
        <v>81.599999999999994</v>
      </c>
      <c r="V56" s="16">
        <v>90.9</v>
      </c>
      <c r="W56" s="16">
        <v>58.9</v>
      </c>
      <c r="X56" s="16">
        <v>101</v>
      </c>
      <c r="Y56" s="16">
        <v>211</v>
      </c>
      <c r="Z56" s="16">
        <v>231.5</v>
      </c>
      <c r="AA56" s="24">
        <v>103</v>
      </c>
      <c r="AB56" s="16">
        <v>257</v>
      </c>
      <c r="AC56" s="26">
        <v>78.8</v>
      </c>
    </row>
    <row r="57" spans="1:29" ht="12">
      <c r="A57" s="91"/>
      <c r="B57" s="12">
        <f>B56*12/100</f>
        <v>17.399999999999999</v>
      </c>
      <c r="C57" s="13">
        <f t="shared" ref="C57:AC57" si="20">C56*12/100</f>
        <v>15.12</v>
      </c>
      <c r="D57" s="13">
        <f t="shared" si="20"/>
        <v>12.96</v>
      </c>
      <c r="E57" s="13">
        <f t="shared" si="20"/>
        <v>2.58</v>
      </c>
      <c r="F57" s="13">
        <f t="shared" si="20"/>
        <v>8.1120000000000001</v>
      </c>
      <c r="G57" s="13">
        <f t="shared" si="15"/>
        <v>15.84</v>
      </c>
      <c r="H57" s="13">
        <f t="shared" si="20"/>
        <v>29.04</v>
      </c>
      <c r="I57" s="13">
        <f t="shared" si="20"/>
        <v>20.04</v>
      </c>
      <c r="J57" s="13">
        <f t="shared" si="20"/>
        <v>15.84</v>
      </c>
      <c r="K57" s="13">
        <f t="shared" si="20"/>
        <v>21.96</v>
      </c>
      <c r="L57" s="13">
        <f t="shared" si="20"/>
        <v>32.04</v>
      </c>
      <c r="M57" s="13">
        <f t="shared" si="20"/>
        <v>14.76</v>
      </c>
      <c r="N57" s="13">
        <f t="shared" si="20"/>
        <v>20.399999999999999</v>
      </c>
      <c r="O57" s="13">
        <f t="shared" si="20"/>
        <v>8.0039999999999996</v>
      </c>
      <c r="P57" s="13">
        <f t="shared" si="20"/>
        <v>27.6</v>
      </c>
      <c r="Q57" s="13">
        <f t="shared" si="20"/>
        <v>12.84</v>
      </c>
      <c r="R57" s="13">
        <f t="shared" si="20"/>
        <v>7.26</v>
      </c>
      <c r="S57" s="13">
        <f t="shared" si="20"/>
        <v>18.36</v>
      </c>
      <c r="T57" s="13">
        <f t="shared" si="20"/>
        <v>8.1959999999999997</v>
      </c>
      <c r="U57" s="13">
        <f t="shared" si="20"/>
        <v>9.7919999999999998</v>
      </c>
      <c r="V57" s="13">
        <f t="shared" si="20"/>
        <v>10.907999999999999</v>
      </c>
      <c r="W57" s="13">
        <f t="shared" si="20"/>
        <v>7.0679999999999996</v>
      </c>
      <c r="X57" s="13">
        <f t="shared" si="20"/>
        <v>12.12</v>
      </c>
      <c r="Y57" s="13">
        <f t="shared" si="20"/>
        <v>25.32</v>
      </c>
      <c r="Z57" s="13">
        <f t="shared" si="20"/>
        <v>27.78</v>
      </c>
      <c r="AA57" s="13">
        <f t="shared" si="20"/>
        <v>12.36</v>
      </c>
      <c r="AB57" s="13">
        <f t="shared" si="20"/>
        <v>30.84</v>
      </c>
      <c r="AC57" s="23">
        <f t="shared" si="20"/>
        <v>9.4559999999999995</v>
      </c>
    </row>
    <row r="58" spans="1:29">
      <c r="A58" s="91"/>
      <c r="B58" s="15" t="s">
        <v>64</v>
      </c>
      <c r="C58" s="16" t="s">
        <v>64</v>
      </c>
      <c r="D58" s="16" t="s">
        <v>64</v>
      </c>
      <c r="E58" s="16"/>
      <c r="F58" s="16" t="s">
        <v>64</v>
      </c>
      <c r="G58" s="16"/>
      <c r="H58" s="16" t="s">
        <v>64</v>
      </c>
      <c r="I58" s="16" t="s">
        <v>64</v>
      </c>
      <c r="J58" s="16" t="s">
        <v>64</v>
      </c>
      <c r="K58" s="16" t="s">
        <v>64</v>
      </c>
      <c r="L58" s="16" t="s">
        <v>64</v>
      </c>
      <c r="M58" s="16" t="s">
        <v>64</v>
      </c>
      <c r="N58" s="16"/>
      <c r="O58" s="16" t="s">
        <v>64</v>
      </c>
      <c r="P58" s="16" t="s">
        <v>64</v>
      </c>
      <c r="Q58" s="16" t="s">
        <v>64</v>
      </c>
      <c r="R58" s="16"/>
      <c r="S58" s="16" t="s">
        <v>64</v>
      </c>
      <c r="T58" s="16"/>
      <c r="U58" s="16" t="s">
        <v>64</v>
      </c>
      <c r="V58" s="16" t="s">
        <v>64</v>
      </c>
      <c r="W58" s="16" t="s">
        <v>64</v>
      </c>
      <c r="X58" s="16" t="s">
        <v>64</v>
      </c>
      <c r="Y58" s="16" t="s">
        <v>64</v>
      </c>
      <c r="Z58" s="16" t="s">
        <v>64</v>
      </c>
      <c r="AA58" s="24"/>
      <c r="AB58" s="16" t="s">
        <v>64</v>
      </c>
      <c r="AC58" s="26"/>
    </row>
    <row r="59" spans="1:29">
      <c r="A59" s="91" t="s">
        <v>15</v>
      </c>
      <c r="B59" s="15">
        <v>292</v>
      </c>
      <c r="C59" s="16">
        <v>273</v>
      </c>
      <c r="D59" s="16">
        <v>52.7</v>
      </c>
      <c r="E59" s="16">
        <v>162</v>
      </c>
      <c r="F59" s="16">
        <v>214</v>
      </c>
      <c r="G59" s="16">
        <v>293</v>
      </c>
      <c r="H59" s="16">
        <v>96.4</v>
      </c>
      <c r="I59" s="16">
        <v>188</v>
      </c>
      <c r="J59" s="16">
        <v>76.400000000000006</v>
      </c>
      <c r="K59" s="16">
        <v>92.6</v>
      </c>
      <c r="L59" s="16">
        <v>122</v>
      </c>
      <c r="M59" s="16">
        <v>157</v>
      </c>
      <c r="N59" s="16">
        <v>159</v>
      </c>
      <c r="O59" s="16">
        <v>110</v>
      </c>
      <c r="P59" s="16">
        <v>86.1</v>
      </c>
      <c r="Q59" s="16">
        <v>253</v>
      </c>
      <c r="R59" s="16">
        <v>187</v>
      </c>
      <c r="S59" s="17">
        <v>0</v>
      </c>
      <c r="T59" s="16">
        <v>119</v>
      </c>
      <c r="U59" s="16">
        <v>222</v>
      </c>
      <c r="V59" s="16">
        <v>237</v>
      </c>
      <c r="W59" s="16">
        <v>205</v>
      </c>
      <c r="X59" s="16">
        <v>247</v>
      </c>
      <c r="Y59" s="16">
        <v>62.2</v>
      </c>
      <c r="Z59" s="16">
        <v>188.5</v>
      </c>
      <c r="AA59" s="24">
        <v>153</v>
      </c>
      <c r="AB59" s="16">
        <v>210</v>
      </c>
      <c r="AC59" s="26">
        <v>241</v>
      </c>
    </row>
    <row r="60" spans="1:29" ht="12">
      <c r="A60" s="91"/>
      <c r="B60" s="12">
        <f>B59*12/100</f>
        <v>35.04</v>
      </c>
      <c r="C60" s="13">
        <f t="shared" ref="C60:AC75" si="21">C59*12/100</f>
        <v>32.76</v>
      </c>
      <c r="D60" s="13">
        <f t="shared" si="21"/>
        <v>6.3239999999999998</v>
      </c>
      <c r="E60" s="13">
        <f t="shared" si="21"/>
        <v>19.440000000000001</v>
      </c>
      <c r="F60" s="13">
        <f t="shared" si="21"/>
        <v>25.68</v>
      </c>
      <c r="G60" s="13">
        <f t="shared" si="21"/>
        <v>35.159999999999997</v>
      </c>
      <c r="H60" s="13">
        <f t="shared" si="21"/>
        <v>11.568</v>
      </c>
      <c r="I60" s="13">
        <f t="shared" si="21"/>
        <v>22.56</v>
      </c>
      <c r="J60" s="13">
        <f t="shared" si="21"/>
        <v>9.1679999999999993</v>
      </c>
      <c r="K60" s="13">
        <f t="shared" si="21"/>
        <v>11.112</v>
      </c>
      <c r="L60" s="13">
        <f t="shared" si="21"/>
        <v>14.64</v>
      </c>
      <c r="M60" s="13">
        <f t="shared" si="21"/>
        <v>18.84</v>
      </c>
      <c r="N60" s="13">
        <f t="shared" si="21"/>
        <v>19.079999999999998</v>
      </c>
      <c r="O60" s="13">
        <f t="shared" si="21"/>
        <v>13.2</v>
      </c>
      <c r="P60" s="13">
        <f t="shared" si="21"/>
        <v>10.332000000000001</v>
      </c>
      <c r="Q60" s="13">
        <f t="shared" si="21"/>
        <v>30.36</v>
      </c>
      <c r="R60" s="13">
        <f t="shared" si="21"/>
        <v>22.44</v>
      </c>
      <c r="S60" s="14">
        <f t="shared" si="21"/>
        <v>0</v>
      </c>
      <c r="T60" s="13">
        <f t="shared" si="21"/>
        <v>14.28</v>
      </c>
      <c r="U60" s="13">
        <f t="shared" si="21"/>
        <v>26.64</v>
      </c>
      <c r="V60" s="13">
        <f t="shared" si="21"/>
        <v>28.44</v>
      </c>
      <c r="W60" s="13">
        <f t="shared" si="21"/>
        <v>24.6</v>
      </c>
      <c r="X60" s="13">
        <f t="shared" si="21"/>
        <v>29.64</v>
      </c>
      <c r="Y60" s="13">
        <f t="shared" si="21"/>
        <v>7.4640000000000004</v>
      </c>
      <c r="Z60" s="13">
        <f t="shared" si="21"/>
        <v>22.62</v>
      </c>
      <c r="AA60" s="13">
        <f t="shared" si="21"/>
        <v>18.36</v>
      </c>
      <c r="AB60" s="13">
        <f t="shared" si="21"/>
        <v>25.2</v>
      </c>
      <c r="AC60" s="23">
        <f t="shared" si="21"/>
        <v>28.92</v>
      </c>
    </row>
    <row r="61" spans="1:29">
      <c r="A61" s="91"/>
      <c r="B61" s="15" t="s">
        <v>64</v>
      </c>
      <c r="C61" s="16" t="s">
        <v>64</v>
      </c>
      <c r="D61" s="16" t="s">
        <v>64</v>
      </c>
      <c r="E61" s="16" t="s">
        <v>64</v>
      </c>
      <c r="F61" s="16" t="s">
        <v>64</v>
      </c>
      <c r="G61" s="16" t="s">
        <v>64</v>
      </c>
      <c r="H61" s="16"/>
      <c r="I61" s="16" t="s">
        <v>64</v>
      </c>
      <c r="J61" s="16" t="s">
        <v>64</v>
      </c>
      <c r="K61" s="16"/>
      <c r="L61" s="16" t="s">
        <v>64</v>
      </c>
      <c r="M61" s="16" t="s">
        <v>64</v>
      </c>
      <c r="N61" s="16"/>
      <c r="O61" s="16" t="s">
        <v>64</v>
      </c>
      <c r="P61" s="16" t="s">
        <v>64</v>
      </c>
      <c r="Q61" s="16" t="s">
        <v>64</v>
      </c>
      <c r="R61" s="16" t="s">
        <v>64</v>
      </c>
      <c r="S61" s="17"/>
      <c r="T61" s="16" t="s">
        <v>64</v>
      </c>
      <c r="U61" s="16" t="s">
        <v>64</v>
      </c>
      <c r="V61" s="16" t="s">
        <v>64</v>
      </c>
      <c r="W61" s="16" t="s">
        <v>64</v>
      </c>
      <c r="X61" s="16" t="s">
        <v>64</v>
      </c>
      <c r="Y61" s="16"/>
      <c r="Z61" s="16"/>
      <c r="AA61" s="24" t="s">
        <v>64</v>
      </c>
      <c r="AB61" s="16" t="s">
        <v>64</v>
      </c>
      <c r="AC61" s="26" t="s">
        <v>64</v>
      </c>
    </row>
    <row r="62" spans="1:29">
      <c r="A62" s="91" t="s">
        <v>16</v>
      </c>
      <c r="B62" s="15">
        <v>210</v>
      </c>
      <c r="C62" s="16">
        <v>191</v>
      </c>
      <c r="D62" s="16">
        <v>72.2</v>
      </c>
      <c r="E62" s="16">
        <v>80.099999999999994</v>
      </c>
      <c r="F62" s="16">
        <v>132</v>
      </c>
      <c r="G62" s="16">
        <v>213</v>
      </c>
      <c r="H62" s="16">
        <v>207</v>
      </c>
      <c r="I62" s="16">
        <v>202</v>
      </c>
      <c r="J62" s="16">
        <v>95.9</v>
      </c>
      <c r="K62" s="16">
        <v>147</v>
      </c>
      <c r="L62" s="16">
        <v>232</v>
      </c>
      <c r="M62" s="16">
        <v>126</v>
      </c>
      <c r="N62" s="16">
        <v>105</v>
      </c>
      <c r="O62" s="16">
        <v>59.7</v>
      </c>
      <c r="P62" s="16">
        <v>194</v>
      </c>
      <c r="Q62" s="16">
        <v>171</v>
      </c>
      <c r="R62" s="16">
        <v>105</v>
      </c>
      <c r="S62" s="16">
        <v>113</v>
      </c>
      <c r="T62" s="17">
        <v>0</v>
      </c>
      <c r="U62" s="16">
        <v>140</v>
      </c>
      <c r="V62" s="16">
        <v>155</v>
      </c>
      <c r="W62" s="16">
        <v>123</v>
      </c>
      <c r="X62" s="16">
        <v>165</v>
      </c>
      <c r="Y62" s="16">
        <v>175</v>
      </c>
      <c r="Z62" s="16">
        <v>208.5</v>
      </c>
      <c r="AA62" s="24">
        <v>33.299999999999997</v>
      </c>
      <c r="AB62" s="16">
        <v>222</v>
      </c>
      <c r="AC62" s="26">
        <v>159</v>
      </c>
    </row>
    <row r="63" spans="1:29" ht="12">
      <c r="A63" s="91"/>
      <c r="B63" s="12">
        <f>B62*12/100</f>
        <v>25.2</v>
      </c>
      <c r="C63" s="13">
        <f t="shared" ref="C63:AC63" si="22">C62*12/100</f>
        <v>22.92</v>
      </c>
      <c r="D63" s="13">
        <f t="shared" si="22"/>
        <v>8.6639999999999997</v>
      </c>
      <c r="E63" s="13">
        <f t="shared" si="22"/>
        <v>9.6120000000000001</v>
      </c>
      <c r="F63" s="13">
        <f t="shared" si="22"/>
        <v>15.84</v>
      </c>
      <c r="G63" s="13">
        <f t="shared" si="21"/>
        <v>25.56</v>
      </c>
      <c r="H63" s="13">
        <f t="shared" si="22"/>
        <v>24.84</v>
      </c>
      <c r="I63" s="13">
        <f t="shared" si="22"/>
        <v>24.24</v>
      </c>
      <c r="J63" s="13">
        <f t="shared" si="22"/>
        <v>11.507999999999999</v>
      </c>
      <c r="K63" s="13">
        <f t="shared" si="22"/>
        <v>17.64</v>
      </c>
      <c r="L63" s="13">
        <f t="shared" si="22"/>
        <v>27.84</v>
      </c>
      <c r="M63" s="13">
        <f t="shared" si="22"/>
        <v>15.12</v>
      </c>
      <c r="N63" s="13">
        <f t="shared" si="22"/>
        <v>12.6</v>
      </c>
      <c r="O63" s="13">
        <f t="shared" si="22"/>
        <v>7.1639999999999997</v>
      </c>
      <c r="P63" s="13">
        <f t="shared" si="22"/>
        <v>23.28</v>
      </c>
      <c r="Q63" s="13">
        <f t="shared" si="22"/>
        <v>20.52</v>
      </c>
      <c r="R63" s="13">
        <f t="shared" si="22"/>
        <v>12.6</v>
      </c>
      <c r="S63" s="13">
        <f t="shared" si="22"/>
        <v>13.56</v>
      </c>
      <c r="T63" s="14">
        <f t="shared" si="22"/>
        <v>0</v>
      </c>
      <c r="U63" s="13">
        <f t="shared" si="22"/>
        <v>16.8</v>
      </c>
      <c r="V63" s="13">
        <f t="shared" si="22"/>
        <v>18.600000000000001</v>
      </c>
      <c r="W63" s="13">
        <f t="shared" si="22"/>
        <v>14.76</v>
      </c>
      <c r="X63" s="13">
        <f t="shared" si="22"/>
        <v>19.8</v>
      </c>
      <c r="Y63" s="13">
        <f t="shared" si="22"/>
        <v>21</v>
      </c>
      <c r="Z63" s="13">
        <f t="shared" si="22"/>
        <v>25.02</v>
      </c>
      <c r="AA63" s="13">
        <f t="shared" si="22"/>
        <v>3.996</v>
      </c>
      <c r="AB63" s="13">
        <f t="shared" si="22"/>
        <v>26.64</v>
      </c>
      <c r="AC63" s="23">
        <f t="shared" si="22"/>
        <v>19.079999999999998</v>
      </c>
    </row>
    <row r="64" spans="1:29">
      <c r="A64" s="91"/>
      <c r="B64" s="15" t="s">
        <v>64</v>
      </c>
      <c r="C64" s="16" t="s">
        <v>64</v>
      </c>
      <c r="D64" s="16" t="s">
        <v>64</v>
      </c>
      <c r="E64" s="16" t="s">
        <v>64</v>
      </c>
      <c r="F64" s="16" t="s">
        <v>64</v>
      </c>
      <c r="G64" s="16" t="s">
        <v>64</v>
      </c>
      <c r="H64" s="16" t="s">
        <v>64</v>
      </c>
      <c r="I64" s="16" t="s">
        <v>64</v>
      </c>
      <c r="J64" s="16" t="s">
        <v>64</v>
      </c>
      <c r="K64" s="16" t="s">
        <v>64</v>
      </c>
      <c r="L64" s="16" t="s">
        <v>64</v>
      </c>
      <c r="M64" s="16" t="s">
        <v>64</v>
      </c>
      <c r="N64" s="16"/>
      <c r="O64" s="16"/>
      <c r="P64" s="16" t="s">
        <v>64</v>
      </c>
      <c r="Q64" s="16" t="s">
        <v>64</v>
      </c>
      <c r="R64" s="16" t="s">
        <v>64</v>
      </c>
      <c r="S64" s="16" t="s">
        <v>64</v>
      </c>
      <c r="T64" s="17"/>
      <c r="U64" s="16" t="s">
        <v>64</v>
      </c>
      <c r="V64" s="16" t="s">
        <v>64</v>
      </c>
      <c r="W64" s="16" t="s">
        <v>64</v>
      </c>
      <c r="X64" s="16" t="s">
        <v>64</v>
      </c>
      <c r="Y64" s="16" t="s">
        <v>64</v>
      </c>
      <c r="Z64" s="16" t="s">
        <v>64</v>
      </c>
      <c r="AA64" s="24"/>
      <c r="AB64" s="16" t="s">
        <v>64</v>
      </c>
      <c r="AC64" s="26" t="s">
        <v>64</v>
      </c>
    </row>
    <row r="65" spans="1:29">
      <c r="A65" s="91" t="s">
        <v>67</v>
      </c>
      <c r="B65" s="15">
        <v>388</v>
      </c>
      <c r="C65" s="16">
        <v>369</v>
      </c>
      <c r="D65" s="16">
        <v>149</v>
      </c>
      <c r="E65" s="16">
        <v>258</v>
      </c>
      <c r="F65" s="16">
        <v>310</v>
      </c>
      <c r="G65" s="16">
        <v>392</v>
      </c>
      <c r="H65" s="16">
        <v>92</v>
      </c>
      <c r="I65" s="16">
        <v>232</v>
      </c>
      <c r="J65" s="16">
        <v>173</v>
      </c>
      <c r="K65" s="16">
        <v>167</v>
      </c>
      <c r="L65" s="16">
        <v>56.5</v>
      </c>
      <c r="M65" s="16">
        <v>254</v>
      </c>
      <c r="N65" s="16">
        <v>211</v>
      </c>
      <c r="O65" s="16">
        <v>206</v>
      </c>
      <c r="P65" s="16">
        <v>29.4</v>
      </c>
      <c r="Q65" s="16">
        <v>349</v>
      </c>
      <c r="R65" s="16">
        <v>283</v>
      </c>
      <c r="S65" s="16">
        <v>103</v>
      </c>
      <c r="T65" s="16">
        <v>214</v>
      </c>
      <c r="U65" s="16">
        <v>318</v>
      </c>
      <c r="V65" s="16">
        <v>333</v>
      </c>
      <c r="W65" s="16">
        <v>301</v>
      </c>
      <c r="X65" s="16">
        <v>338</v>
      </c>
      <c r="Y65" s="16">
        <v>105</v>
      </c>
      <c r="Z65" s="16">
        <v>232.5</v>
      </c>
      <c r="AA65" s="24">
        <v>250</v>
      </c>
      <c r="AB65" s="16">
        <v>250</v>
      </c>
      <c r="AC65" s="26">
        <v>338</v>
      </c>
    </row>
    <row r="66" spans="1:29" ht="12">
      <c r="A66" s="91"/>
      <c r="B66" s="12">
        <f>B65*12/100</f>
        <v>46.56</v>
      </c>
      <c r="C66" s="13">
        <f t="shared" ref="C66:AC66" si="23">C65*12/100</f>
        <v>44.28</v>
      </c>
      <c r="D66" s="13">
        <f t="shared" si="23"/>
        <v>17.88</v>
      </c>
      <c r="E66" s="13">
        <f t="shared" si="23"/>
        <v>30.96</v>
      </c>
      <c r="F66" s="13">
        <f t="shared" si="23"/>
        <v>37.200000000000003</v>
      </c>
      <c r="G66" s="13">
        <f t="shared" si="21"/>
        <v>47.04</v>
      </c>
      <c r="H66" s="13">
        <f t="shared" si="23"/>
        <v>11.04</v>
      </c>
      <c r="I66" s="13">
        <f t="shared" si="23"/>
        <v>27.84</v>
      </c>
      <c r="J66" s="13">
        <f t="shared" si="23"/>
        <v>20.76</v>
      </c>
      <c r="K66" s="13">
        <f t="shared" si="23"/>
        <v>20.04</v>
      </c>
      <c r="L66" s="13">
        <f t="shared" si="23"/>
        <v>6.78</v>
      </c>
      <c r="M66" s="13">
        <f t="shared" si="23"/>
        <v>30.48</v>
      </c>
      <c r="N66" s="13">
        <f t="shared" si="23"/>
        <v>25.32</v>
      </c>
      <c r="O66" s="13">
        <f t="shared" si="23"/>
        <v>24.72</v>
      </c>
      <c r="P66" s="13">
        <f t="shared" si="23"/>
        <v>3.528</v>
      </c>
      <c r="Q66" s="13">
        <f t="shared" si="23"/>
        <v>41.88</v>
      </c>
      <c r="R66" s="13">
        <f t="shared" si="23"/>
        <v>33.96</v>
      </c>
      <c r="S66" s="13">
        <f t="shared" si="23"/>
        <v>12.36</v>
      </c>
      <c r="T66" s="13">
        <f t="shared" si="23"/>
        <v>25.68</v>
      </c>
      <c r="U66" s="13">
        <f t="shared" si="23"/>
        <v>38.159999999999997</v>
      </c>
      <c r="V66" s="13">
        <f t="shared" si="23"/>
        <v>39.96</v>
      </c>
      <c r="W66" s="13">
        <f t="shared" si="23"/>
        <v>36.119999999999997</v>
      </c>
      <c r="X66" s="13">
        <f t="shared" si="23"/>
        <v>40.56</v>
      </c>
      <c r="Y66" s="13">
        <f t="shared" si="23"/>
        <v>12.6</v>
      </c>
      <c r="Z66" s="13">
        <f t="shared" si="23"/>
        <v>27.9</v>
      </c>
      <c r="AA66" s="13">
        <f t="shared" si="23"/>
        <v>30</v>
      </c>
      <c r="AB66" s="13">
        <f t="shared" si="23"/>
        <v>30</v>
      </c>
      <c r="AC66" s="23">
        <f t="shared" si="23"/>
        <v>40.56</v>
      </c>
    </row>
    <row r="67" spans="1:29">
      <c r="A67" s="91"/>
      <c r="B67" s="15" t="s">
        <v>64</v>
      </c>
      <c r="C67" s="16" t="s">
        <v>64</v>
      </c>
      <c r="D67" s="16" t="s">
        <v>64</v>
      </c>
      <c r="E67" s="16" t="s">
        <v>64</v>
      </c>
      <c r="F67" s="16" t="s">
        <v>64</v>
      </c>
      <c r="G67" s="16" t="s">
        <v>64</v>
      </c>
      <c r="H67" s="16" t="s">
        <v>64</v>
      </c>
      <c r="I67" s="16"/>
      <c r="J67" s="16" t="s">
        <v>64</v>
      </c>
      <c r="K67" s="16" t="s">
        <v>64</v>
      </c>
      <c r="L67" s="16" t="s">
        <v>64</v>
      </c>
      <c r="M67" s="16" t="s">
        <v>64</v>
      </c>
      <c r="N67" s="16" t="s">
        <v>64</v>
      </c>
      <c r="O67" s="16" t="s">
        <v>64</v>
      </c>
      <c r="P67" s="16"/>
      <c r="Q67" s="16" t="s">
        <v>64</v>
      </c>
      <c r="R67" s="16" t="s">
        <v>64</v>
      </c>
      <c r="S67" s="16" t="s">
        <v>64</v>
      </c>
      <c r="T67" s="16" t="s">
        <v>64</v>
      </c>
      <c r="U67" s="16" t="s">
        <v>64</v>
      </c>
      <c r="V67" s="16" t="s">
        <v>64</v>
      </c>
      <c r="W67" s="16" t="s">
        <v>64</v>
      </c>
      <c r="X67" s="16" t="s">
        <v>64</v>
      </c>
      <c r="Y67" s="16"/>
      <c r="Z67" s="16"/>
      <c r="AA67" s="24" t="s">
        <v>64</v>
      </c>
      <c r="AB67" s="16" t="s">
        <v>64</v>
      </c>
      <c r="AC67" s="26" t="s">
        <v>64</v>
      </c>
    </row>
    <row r="68" spans="1:29">
      <c r="A68" s="91" t="s">
        <v>47</v>
      </c>
      <c r="B68" s="15">
        <v>193</v>
      </c>
      <c r="C68" s="16">
        <v>174</v>
      </c>
      <c r="D68" s="16">
        <v>66.2</v>
      </c>
      <c r="E68" s="16">
        <v>63.1</v>
      </c>
      <c r="F68" s="16">
        <v>115</v>
      </c>
      <c r="G68" s="16">
        <v>175</v>
      </c>
      <c r="H68" s="16">
        <v>201</v>
      </c>
      <c r="I68" s="16">
        <v>196</v>
      </c>
      <c r="J68" s="16">
        <v>89.9</v>
      </c>
      <c r="K68" s="16">
        <v>141</v>
      </c>
      <c r="L68" s="16">
        <v>226</v>
      </c>
      <c r="M68" s="16">
        <v>109</v>
      </c>
      <c r="N68" s="16">
        <v>129</v>
      </c>
      <c r="O68" s="16">
        <v>45.7</v>
      </c>
      <c r="P68" s="16">
        <v>188</v>
      </c>
      <c r="Q68" s="16">
        <v>154</v>
      </c>
      <c r="R68" s="16">
        <v>87.9</v>
      </c>
      <c r="S68" s="16">
        <v>111</v>
      </c>
      <c r="T68" s="16">
        <v>26.6</v>
      </c>
      <c r="U68" s="16">
        <v>123</v>
      </c>
      <c r="V68" s="16">
        <v>138</v>
      </c>
      <c r="W68" s="16">
        <v>106</v>
      </c>
      <c r="X68" s="16">
        <v>143</v>
      </c>
      <c r="Y68" s="16">
        <v>169</v>
      </c>
      <c r="Z68" s="16">
        <v>185.5</v>
      </c>
      <c r="AA68" s="24">
        <v>61.2</v>
      </c>
      <c r="AB68" s="16">
        <v>204</v>
      </c>
      <c r="AC68" s="26">
        <v>121</v>
      </c>
    </row>
    <row r="69" spans="1:29" ht="12">
      <c r="A69" s="91"/>
      <c r="B69" s="12">
        <f>B68*12/100</f>
        <v>23.16</v>
      </c>
      <c r="C69" s="13">
        <f t="shared" ref="C69:AC69" si="24">C68*12/100</f>
        <v>20.88</v>
      </c>
      <c r="D69" s="13">
        <f t="shared" si="24"/>
        <v>7.944</v>
      </c>
      <c r="E69" s="13">
        <f t="shared" si="24"/>
        <v>7.5720000000000001</v>
      </c>
      <c r="F69" s="13">
        <f t="shared" si="24"/>
        <v>13.8</v>
      </c>
      <c r="G69" s="13">
        <f t="shared" si="21"/>
        <v>21</v>
      </c>
      <c r="H69" s="13">
        <f t="shared" si="24"/>
        <v>24.12</v>
      </c>
      <c r="I69" s="13">
        <f t="shared" si="24"/>
        <v>23.52</v>
      </c>
      <c r="J69" s="13">
        <f t="shared" si="24"/>
        <v>10.788</v>
      </c>
      <c r="K69" s="13">
        <f t="shared" si="24"/>
        <v>16.920000000000002</v>
      </c>
      <c r="L69" s="13">
        <f t="shared" si="24"/>
        <v>27.12</v>
      </c>
      <c r="M69" s="13">
        <f t="shared" si="24"/>
        <v>13.08</v>
      </c>
      <c r="N69" s="13">
        <f t="shared" si="24"/>
        <v>15.48</v>
      </c>
      <c r="O69" s="13">
        <f t="shared" si="24"/>
        <v>5.484</v>
      </c>
      <c r="P69" s="13">
        <f t="shared" si="24"/>
        <v>22.56</v>
      </c>
      <c r="Q69" s="13">
        <f t="shared" si="24"/>
        <v>18.48</v>
      </c>
      <c r="R69" s="13">
        <f t="shared" si="24"/>
        <v>10.548</v>
      </c>
      <c r="S69" s="13">
        <f t="shared" si="24"/>
        <v>13.32</v>
      </c>
      <c r="T69" s="13">
        <f t="shared" si="24"/>
        <v>3.1920000000000002</v>
      </c>
      <c r="U69" s="13">
        <f t="shared" si="24"/>
        <v>14.76</v>
      </c>
      <c r="V69" s="13">
        <f t="shared" si="24"/>
        <v>16.559999999999999</v>
      </c>
      <c r="W69" s="13">
        <f t="shared" si="24"/>
        <v>12.72</v>
      </c>
      <c r="X69" s="13">
        <f t="shared" si="24"/>
        <v>17.16</v>
      </c>
      <c r="Y69" s="13">
        <f t="shared" si="24"/>
        <v>20.28</v>
      </c>
      <c r="Z69" s="13">
        <f t="shared" si="24"/>
        <v>22.26</v>
      </c>
      <c r="AA69" s="13">
        <f t="shared" si="24"/>
        <v>7.3440000000000003</v>
      </c>
      <c r="AB69" s="13">
        <f t="shared" si="24"/>
        <v>24.48</v>
      </c>
      <c r="AC69" s="23">
        <f t="shared" si="24"/>
        <v>14.52</v>
      </c>
    </row>
    <row r="70" spans="1:29">
      <c r="A70" s="91"/>
      <c r="B70" s="15" t="s">
        <v>64</v>
      </c>
      <c r="C70" s="16" t="s">
        <v>64</v>
      </c>
      <c r="D70" s="16" t="s">
        <v>64</v>
      </c>
      <c r="E70" s="16" t="s">
        <v>64</v>
      </c>
      <c r="F70" s="16" t="s">
        <v>64</v>
      </c>
      <c r="G70" s="16"/>
      <c r="H70" s="16" t="s">
        <v>64</v>
      </c>
      <c r="I70" s="16" t="s">
        <v>64</v>
      </c>
      <c r="J70" s="16" t="s">
        <v>64</v>
      </c>
      <c r="K70" s="16" t="s">
        <v>64</v>
      </c>
      <c r="L70" s="16" t="s">
        <v>64</v>
      </c>
      <c r="M70" s="16"/>
      <c r="N70" s="16"/>
      <c r="O70" s="16"/>
      <c r="P70" s="16" t="s">
        <v>64</v>
      </c>
      <c r="Q70" s="16" t="s">
        <v>64</v>
      </c>
      <c r="R70" s="16" t="s">
        <v>64</v>
      </c>
      <c r="S70" s="16" t="s">
        <v>64</v>
      </c>
      <c r="T70" s="16"/>
      <c r="U70" s="16" t="s">
        <v>64</v>
      </c>
      <c r="V70" s="16" t="s">
        <v>64</v>
      </c>
      <c r="W70" s="16" t="s">
        <v>64</v>
      </c>
      <c r="X70" s="16" t="s">
        <v>64</v>
      </c>
      <c r="Y70" s="16" t="s">
        <v>64</v>
      </c>
      <c r="Z70" s="16" t="s">
        <v>64</v>
      </c>
      <c r="AA70" s="24"/>
      <c r="AB70" s="16" t="s">
        <v>64</v>
      </c>
      <c r="AC70" s="26"/>
    </row>
    <row r="71" spans="1:29">
      <c r="A71" s="91" t="s">
        <v>48</v>
      </c>
      <c r="B71" s="15">
        <v>57.5</v>
      </c>
      <c r="C71" s="16">
        <v>80.099999999999994</v>
      </c>
      <c r="D71" s="16">
        <v>180</v>
      </c>
      <c r="E71" s="16">
        <v>74.099999999999994</v>
      </c>
      <c r="F71" s="16">
        <v>40.799999999999997</v>
      </c>
      <c r="G71" s="16">
        <v>156</v>
      </c>
      <c r="H71" s="16">
        <v>321</v>
      </c>
      <c r="I71" s="16">
        <v>143</v>
      </c>
      <c r="J71" s="16">
        <v>211</v>
      </c>
      <c r="K71" s="16">
        <v>219</v>
      </c>
      <c r="L71" s="16">
        <v>346</v>
      </c>
      <c r="M71" s="16">
        <v>141</v>
      </c>
      <c r="N71" s="16">
        <v>253</v>
      </c>
      <c r="O71" s="16">
        <v>123</v>
      </c>
      <c r="P71" s="16">
        <v>309</v>
      </c>
      <c r="Q71" s="16">
        <v>59.6</v>
      </c>
      <c r="R71" s="16">
        <v>94.9</v>
      </c>
      <c r="S71" s="16">
        <v>232</v>
      </c>
      <c r="T71" s="16">
        <v>151</v>
      </c>
      <c r="U71" s="16">
        <v>17.7</v>
      </c>
      <c r="V71" s="16">
        <v>47.4</v>
      </c>
      <c r="W71" s="16">
        <v>44.7</v>
      </c>
      <c r="X71" s="16">
        <v>34.6</v>
      </c>
      <c r="Y71" s="16">
        <v>249</v>
      </c>
      <c r="Z71" s="16">
        <v>246</v>
      </c>
      <c r="AA71" s="24">
        <v>185</v>
      </c>
      <c r="AB71" s="16">
        <v>269</v>
      </c>
      <c r="AC71" s="26">
        <v>107</v>
      </c>
    </row>
    <row r="72" spans="1:29" ht="12">
      <c r="A72" s="91"/>
      <c r="B72" s="12">
        <f>B71*12/100</f>
        <v>6.9</v>
      </c>
      <c r="C72" s="13">
        <f t="shared" ref="C72:AC72" si="25">C71*12/100</f>
        <v>9.6120000000000001</v>
      </c>
      <c r="D72" s="13">
        <f t="shared" si="25"/>
        <v>21.6</v>
      </c>
      <c r="E72" s="13">
        <f t="shared" si="25"/>
        <v>8.8919999999999995</v>
      </c>
      <c r="F72" s="13">
        <f t="shared" si="25"/>
        <v>4.8959999999999999</v>
      </c>
      <c r="G72" s="13">
        <f t="shared" si="21"/>
        <v>18.72</v>
      </c>
      <c r="H72" s="13">
        <f t="shared" si="25"/>
        <v>38.520000000000003</v>
      </c>
      <c r="I72" s="13">
        <f t="shared" si="25"/>
        <v>17.16</v>
      </c>
      <c r="J72" s="13">
        <f t="shared" si="25"/>
        <v>25.32</v>
      </c>
      <c r="K72" s="13">
        <f t="shared" si="25"/>
        <v>26.28</v>
      </c>
      <c r="L72" s="13">
        <f t="shared" si="25"/>
        <v>41.52</v>
      </c>
      <c r="M72" s="13">
        <f t="shared" si="25"/>
        <v>16.920000000000002</v>
      </c>
      <c r="N72" s="13">
        <f t="shared" si="25"/>
        <v>30.36</v>
      </c>
      <c r="O72" s="13">
        <f t="shared" si="25"/>
        <v>14.76</v>
      </c>
      <c r="P72" s="13">
        <f t="shared" si="25"/>
        <v>37.08</v>
      </c>
      <c r="Q72" s="13">
        <f t="shared" si="25"/>
        <v>7.1520000000000001</v>
      </c>
      <c r="R72" s="13">
        <f t="shared" si="25"/>
        <v>11.388</v>
      </c>
      <c r="S72" s="13">
        <f t="shared" si="25"/>
        <v>27.84</v>
      </c>
      <c r="T72" s="13">
        <f t="shared" si="25"/>
        <v>18.12</v>
      </c>
      <c r="U72" s="13">
        <f t="shared" si="25"/>
        <v>2.1240000000000001</v>
      </c>
      <c r="V72" s="13">
        <f t="shared" si="25"/>
        <v>5.6879999999999997</v>
      </c>
      <c r="W72" s="13">
        <f t="shared" si="25"/>
        <v>5.3639999999999999</v>
      </c>
      <c r="X72" s="13">
        <f t="shared" si="25"/>
        <v>4.1520000000000001</v>
      </c>
      <c r="Y72" s="13">
        <f t="shared" si="25"/>
        <v>29.88</v>
      </c>
      <c r="Z72" s="13">
        <f t="shared" si="25"/>
        <v>29.52</v>
      </c>
      <c r="AA72" s="13">
        <f t="shared" si="25"/>
        <v>22.2</v>
      </c>
      <c r="AB72" s="13">
        <f t="shared" si="25"/>
        <v>32.28</v>
      </c>
      <c r="AC72" s="23">
        <f t="shared" si="25"/>
        <v>12.84</v>
      </c>
    </row>
    <row r="73" spans="1:29">
      <c r="A73" s="91"/>
      <c r="B73" s="15"/>
      <c r="C73" s="16" t="s">
        <v>64</v>
      </c>
      <c r="D73" s="16"/>
      <c r="E73" s="16"/>
      <c r="F73" s="16"/>
      <c r="G73" s="16"/>
      <c r="H73" s="16" t="s">
        <v>64</v>
      </c>
      <c r="I73" s="16"/>
      <c r="J73" s="16" t="s">
        <v>64</v>
      </c>
      <c r="K73" s="16" t="s">
        <v>64</v>
      </c>
      <c r="L73" s="16" t="s">
        <v>64</v>
      </c>
      <c r="M73" s="16" t="s">
        <v>64</v>
      </c>
      <c r="N73" s="16" t="s">
        <v>64</v>
      </c>
      <c r="O73" s="16" t="s">
        <v>64</v>
      </c>
      <c r="P73" s="16" t="s">
        <v>64</v>
      </c>
      <c r="Q73" s="16"/>
      <c r="R73" s="16" t="s">
        <v>64</v>
      </c>
      <c r="S73" s="16" t="s">
        <v>64</v>
      </c>
      <c r="T73" s="16" t="s">
        <v>64</v>
      </c>
      <c r="U73" s="16"/>
      <c r="V73" s="16"/>
      <c r="W73" s="16"/>
      <c r="X73" s="16"/>
      <c r="Y73" s="16" t="s">
        <v>64</v>
      </c>
      <c r="Z73" s="16" t="s">
        <v>64</v>
      </c>
      <c r="AA73" s="24" t="s">
        <v>64</v>
      </c>
      <c r="AB73" s="16" t="s">
        <v>64</v>
      </c>
      <c r="AC73" s="26" t="s">
        <v>64</v>
      </c>
    </row>
    <row r="74" spans="1:29">
      <c r="A74" s="91" t="s">
        <v>49</v>
      </c>
      <c r="B74" s="15">
        <v>96.5</v>
      </c>
      <c r="C74" s="16">
        <v>77.5</v>
      </c>
      <c r="D74" s="16">
        <v>155</v>
      </c>
      <c r="E74" s="16">
        <v>39.1</v>
      </c>
      <c r="F74" s="16">
        <v>9.6</v>
      </c>
      <c r="G74" s="16">
        <v>133</v>
      </c>
      <c r="H74" s="16">
        <v>290</v>
      </c>
      <c r="I74" s="16">
        <v>154</v>
      </c>
      <c r="J74" s="16">
        <v>179</v>
      </c>
      <c r="K74" s="16">
        <v>188</v>
      </c>
      <c r="L74" s="16">
        <v>315</v>
      </c>
      <c r="M74" s="16">
        <v>110</v>
      </c>
      <c r="N74" s="16">
        <v>221</v>
      </c>
      <c r="O74" s="16">
        <v>91.3</v>
      </c>
      <c r="P74" s="16">
        <v>277</v>
      </c>
      <c r="Q74" s="16">
        <v>57.6</v>
      </c>
      <c r="R74" s="16">
        <v>63.4</v>
      </c>
      <c r="S74" s="16">
        <v>201</v>
      </c>
      <c r="T74" s="16">
        <v>119</v>
      </c>
      <c r="U74" s="16">
        <v>27</v>
      </c>
      <c r="V74" s="16">
        <v>31.8</v>
      </c>
      <c r="W74" s="17">
        <v>0</v>
      </c>
      <c r="X74" s="16">
        <v>56</v>
      </c>
      <c r="Y74" s="16">
        <v>218</v>
      </c>
      <c r="Z74" s="16">
        <v>218.5</v>
      </c>
      <c r="AA74" s="24">
        <v>154</v>
      </c>
      <c r="AB74" s="16">
        <v>238</v>
      </c>
      <c r="AC74" s="26">
        <v>77.900000000000006</v>
      </c>
    </row>
    <row r="75" spans="1:29" ht="12">
      <c r="A75" s="91"/>
      <c r="B75" s="12">
        <f>B74*12/100</f>
        <v>11.58</v>
      </c>
      <c r="C75" s="13">
        <f t="shared" ref="C75:AC75" si="26">C74*12/100</f>
        <v>9.3000000000000007</v>
      </c>
      <c r="D75" s="13">
        <f t="shared" si="26"/>
        <v>18.600000000000001</v>
      </c>
      <c r="E75" s="13">
        <f t="shared" si="26"/>
        <v>4.6920000000000002</v>
      </c>
      <c r="F75" s="13">
        <f t="shared" si="26"/>
        <v>1.1519999999999999</v>
      </c>
      <c r="G75" s="13">
        <f t="shared" si="21"/>
        <v>15.96</v>
      </c>
      <c r="H75" s="13">
        <f t="shared" si="26"/>
        <v>34.799999999999997</v>
      </c>
      <c r="I75" s="13">
        <f t="shared" si="26"/>
        <v>18.48</v>
      </c>
      <c r="J75" s="13">
        <f t="shared" si="26"/>
        <v>21.48</v>
      </c>
      <c r="K75" s="13">
        <f t="shared" si="26"/>
        <v>22.56</v>
      </c>
      <c r="L75" s="13">
        <f t="shared" si="26"/>
        <v>37.799999999999997</v>
      </c>
      <c r="M75" s="13">
        <f t="shared" si="26"/>
        <v>13.2</v>
      </c>
      <c r="N75" s="13">
        <f t="shared" si="26"/>
        <v>26.52</v>
      </c>
      <c r="O75" s="13">
        <f t="shared" si="26"/>
        <v>10.956</v>
      </c>
      <c r="P75" s="13">
        <f t="shared" si="26"/>
        <v>33.24</v>
      </c>
      <c r="Q75" s="13">
        <f t="shared" si="26"/>
        <v>6.9119999999999999</v>
      </c>
      <c r="R75" s="13">
        <f t="shared" si="26"/>
        <v>7.6079999999999997</v>
      </c>
      <c r="S75" s="13">
        <f t="shared" si="26"/>
        <v>24.12</v>
      </c>
      <c r="T75" s="13">
        <f t="shared" si="26"/>
        <v>14.28</v>
      </c>
      <c r="U75" s="13">
        <f t="shared" si="26"/>
        <v>3.24</v>
      </c>
      <c r="V75" s="13">
        <f t="shared" si="26"/>
        <v>3.8159999999999998</v>
      </c>
      <c r="W75" s="14">
        <f t="shared" si="26"/>
        <v>0</v>
      </c>
      <c r="X75" s="13">
        <f t="shared" si="26"/>
        <v>6.72</v>
      </c>
      <c r="Y75" s="13">
        <f t="shared" si="26"/>
        <v>26.16</v>
      </c>
      <c r="Z75" s="13">
        <f t="shared" si="26"/>
        <v>26.22</v>
      </c>
      <c r="AA75" s="13">
        <f t="shared" si="26"/>
        <v>18.48</v>
      </c>
      <c r="AB75" s="13">
        <f t="shared" si="26"/>
        <v>28.56</v>
      </c>
      <c r="AC75" s="23">
        <f t="shared" si="26"/>
        <v>9.3480000000000008</v>
      </c>
    </row>
    <row r="76" spans="1:29">
      <c r="A76" s="91"/>
      <c r="B76" s="15" t="s">
        <v>64</v>
      </c>
      <c r="C76" s="16" t="s">
        <v>64</v>
      </c>
      <c r="D76" s="16" t="s">
        <v>64</v>
      </c>
      <c r="E76" s="16"/>
      <c r="F76" s="16"/>
      <c r="G76" s="16" t="s">
        <v>64</v>
      </c>
      <c r="H76" s="16" t="s">
        <v>64</v>
      </c>
      <c r="I76" s="16" t="s">
        <v>64</v>
      </c>
      <c r="J76" s="16" t="s">
        <v>64</v>
      </c>
      <c r="K76" s="16" t="s">
        <v>64</v>
      </c>
      <c r="L76" s="16" t="s">
        <v>64</v>
      </c>
      <c r="M76" s="16" t="s">
        <v>64</v>
      </c>
      <c r="N76" s="16" t="s">
        <v>64</v>
      </c>
      <c r="O76" s="16" t="s">
        <v>64</v>
      </c>
      <c r="P76" s="16" t="s">
        <v>64</v>
      </c>
      <c r="Q76" s="16" t="s">
        <v>64</v>
      </c>
      <c r="R76" s="16" t="s">
        <v>64</v>
      </c>
      <c r="S76" s="16" t="s">
        <v>64</v>
      </c>
      <c r="T76" s="16" t="s">
        <v>64</v>
      </c>
      <c r="U76" s="16"/>
      <c r="V76" s="16"/>
      <c r="W76" s="17"/>
      <c r="X76" s="16"/>
      <c r="Y76" s="16" t="s">
        <v>64</v>
      </c>
      <c r="Z76" s="16" t="s">
        <v>64</v>
      </c>
      <c r="AA76" s="24" t="s">
        <v>64</v>
      </c>
      <c r="AB76" s="16" t="s">
        <v>64</v>
      </c>
      <c r="AC76" s="26" t="s">
        <v>64</v>
      </c>
    </row>
    <row r="77" spans="1:29">
      <c r="A77" s="91" t="s">
        <v>51</v>
      </c>
      <c r="B77" s="15">
        <v>114</v>
      </c>
      <c r="C77" s="16">
        <v>107</v>
      </c>
      <c r="D77" s="16">
        <v>302</v>
      </c>
      <c r="E77" s="16">
        <v>190</v>
      </c>
      <c r="F77" s="16">
        <v>146</v>
      </c>
      <c r="G77" s="16">
        <v>92.4</v>
      </c>
      <c r="H77" s="16">
        <v>448</v>
      </c>
      <c r="I77" s="16">
        <v>301</v>
      </c>
      <c r="J77" s="16">
        <v>326</v>
      </c>
      <c r="K77" s="16">
        <v>335</v>
      </c>
      <c r="L77" s="16">
        <v>462</v>
      </c>
      <c r="M77" s="16">
        <v>257</v>
      </c>
      <c r="N77" s="16">
        <v>368</v>
      </c>
      <c r="O77" s="16">
        <v>238</v>
      </c>
      <c r="P77" s="16">
        <v>424</v>
      </c>
      <c r="Q77" s="16">
        <v>105</v>
      </c>
      <c r="R77" s="16">
        <v>211</v>
      </c>
      <c r="S77" s="16">
        <v>347</v>
      </c>
      <c r="T77" s="16">
        <v>266</v>
      </c>
      <c r="U77" s="16">
        <v>142</v>
      </c>
      <c r="V77" s="16">
        <v>117</v>
      </c>
      <c r="W77" s="16">
        <v>155</v>
      </c>
      <c r="X77" s="16">
        <v>177</v>
      </c>
      <c r="Y77" s="16">
        <v>365</v>
      </c>
      <c r="Z77" s="16">
        <v>365.5</v>
      </c>
      <c r="AA77" s="24">
        <v>301</v>
      </c>
      <c r="AB77" s="16">
        <v>380</v>
      </c>
      <c r="AC77" s="26">
        <v>144</v>
      </c>
    </row>
    <row r="78" spans="1:29" ht="12">
      <c r="A78" s="91"/>
      <c r="B78" s="12">
        <f>B77*12/100</f>
        <v>13.68</v>
      </c>
      <c r="C78" s="13">
        <f t="shared" ref="C78:AC93" si="27">C77*12/100</f>
        <v>12.84</v>
      </c>
      <c r="D78" s="13">
        <f t="shared" si="27"/>
        <v>36.24</v>
      </c>
      <c r="E78" s="13">
        <f t="shared" si="27"/>
        <v>22.8</v>
      </c>
      <c r="F78" s="13">
        <f t="shared" si="27"/>
        <v>17.52</v>
      </c>
      <c r="G78" s="13">
        <f t="shared" si="27"/>
        <v>11.087999999999999</v>
      </c>
      <c r="H78" s="13">
        <f t="shared" si="27"/>
        <v>53.76</v>
      </c>
      <c r="I78" s="13">
        <f t="shared" si="27"/>
        <v>36.119999999999997</v>
      </c>
      <c r="J78" s="13">
        <f t="shared" si="27"/>
        <v>39.119999999999997</v>
      </c>
      <c r="K78" s="13">
        <f t="shared" si="27"/>
        <v>40.200000000000003</v>
      </c>
      <c r="L78" s="13">
        <f t="shared" si="27"/>
        <v>55.44</v>
      </c>
      <c r="M78" s="13">
        <f t="shared" si="27"/>
        <v>30.84</v>
      </c>
      <c r="N78" s="13">
        <f t="shared" si="27"/>
        <v>44.16</v>
      </c>
      <c r="O78" s="13">
        <f t="shared" si="27"/>
        <v>28.56</v>
      </c>
      <c r="P78" s="13">
        <f t="shared" si="27"/>
        <v>50.88</v>
      </c>
      <c r="Q78" s="13">
        <f t="shared" si="27"/>
        <v>12.6</v>
      </c>
      <c r="R78" s="13">
        <f t="shared" si="27"/>
        <v>25.32</v>
      </c>
      <c r="S78" s="13">
        <f t="shared" si="27"/>
        <v>41.64</v>
      </c>
      <c r="T78" s="13">
        <f t="shared" si="27"/>
        <v>31.92</v>
      </c>
      <c r="U78" s="13">
        <f t="shared" si="27"/>
        <v>17.04</v>
      </c>
      <c r="V78" s="13">
        <f t="shared" si="27"/>
        <v>14.04</v>
      </c>
      <c r="W78" s="13">
        <f t="shared" si="27"/>
        <v>18.600000000000001</v>
      </c>
      <c r="X78" s="13">
        <f t="shared" si="27"/>
        <v>21.24</v>
      </c>
      <c r="Y78" s="13">
        <f t="shared" si="27"/>
        <v>43.8</v>
      </c>
      <c r="Z78" s="13">
        <f t="shared" si="27"/>
        <v>43.86</v>
      </c>
      <c r="AA78" s="13">
        <f t="shared" si="27"/>
        <v>36.119999999999997</v>
      </c>
      <c r="AB78" s="13">
        <f t="shared" si="27"/>
        <v>45.6</v>
      </c>
      <c r="AC78" s="23">
        <f t="shared" si="27"/>
        <v>17.28</v>
      </c>
    </row>
    <row r="79" spans="1:29">
      <c r="A79" s="91"/>
      <c r="B79" s="15"/>
      <c r="C79" s="16" t="s">
        <v>64</v>
      </c>
      <c r="D79" s="16" t="s">
        <v>64</v>
      </c>
      <c r="E79" s="16" t="s">
        <v>64</v>
      </c>
      <c r="F79" s="16" t="s">
        <v>64</v>
      </c>
      <c r="G79" s="16" t="s">
        <v>64</v>
      </c>
      <c r="H79" s="16" t="s">
        <v>64</v>
      </c>
      <c r="I79" s="16" t="s">
        <v>64</v>
      </c>
      <c r="J79" s="16" t="s">
        <v>64</v>
      </c>
      <c r="K79" s="16" t="s">
        <v>64</v>
      </c>
      <c r="L79" s="16" t="s">
        <v>64</v>
      </c>
      <c r="M79" s="16" t="s">
        <v>64</v>
      </c>
      <c r="N79" s="16" t="s">
        <v>64</v>
      </c>
      <c r="O79" s="16" t="s">
        <v>64</v>
      </c>
      <c r="P79" s="16" t="s">
        <v>64</v>
      </c>
      <c r="Q79" s="16" t="s">
        <v>64</v>
      </c>
      <c r="R79" s="16" t="s">
        <v>64</v>
      </c>
      <c r="S79" s="16" t="s">
        <v>64</v>
      </c>
      <c r="T79" s="16" t="s">
        <v>64</v>
      </c>
      <c r="U79" s="16" t="s">
        <v>64</v>
      </c>
      <c r="V79" s="16" t="s">
        <v>64</v>
      </c>
      <c r="W79" s="16" t="s">
        <v>64</v>
      </c>
      <c r="X79" s="16" t="s">
        <v>64</v>
      </c>
      <c r="Y79" s="16" t="s">
        <v>64</v>
      </c>
      <c r="Z79" s="16" t="s">
        <v>64</v>
      </c>
      <c r="AA79" s="24" t="s">
        <v>64</v>
      </c>
      <c r="AB79" s="16" t="s">
        <v>64</v>
      </c>
      <c r="AC79" s="26" t="s">
        <v>64</v>
      </c>
    </row>
    <row r="80" spans="1:29">
      <c r="A80" s="91" t="s">
        <v>52</v>
      </c>
      <c r="B80" s="15">
        <v>206</v>
      </c>
      <c r="C80" s="16">
        <v>187</v>
      </c>
      <c r="D80" s="16">
        <v>43.1</v>
      </c>
      <c r="E80" s="16">
        <v>82.1</v>
      </c>
      <c r="F80" s="16">
        <v>128</v>
      </c>
      <c r="G80" s="16">
        <v>208</v>
      </c>
      <c r="H80" s="16">
        <v>190</v>
      </c>
      <c r="I80" s="16">
        <v>120</v>
      </c>
      <c r="J80" s="16">
        <v>38.799999999999997</v>
      </c>
      <c r="K80" s="16">
        <v>89.2</v>
      </c>
      <c r="L80" s="16">
        <v>215</v>
      </c>
      <c r="M80" s="16">
        <v>56.8</v>
      </c>
      <c r="N80" s="16">
        <v>157</v>
      </c>
      <c r="O80" s="16">
        <v>25.1</v>
      </c>
      <c r="P80" s="16">
        <v>178</v>
      </c>
      <c r="Q80" s="16">
        <v>167</v>
      </c>
      <c r="R80" s="16">
        <v>76.099999999999994</v>
      </c>
      <c r="S80" s="16">
        <v>101</v>
      </c>
      <c r="T80" s="16">
        <v>84.6</v>
      </c>
      <c r="U80" s="16">
        <v>136</v>
      </c>
      <c r="V80" s="16">
        <v>151</v>
      </c>
      <c r="W80" s="16">
        <v>119</v>
      </c>
      <c r="X80" s="16">
        <v>146</v>
      </c>
      <c r="Y80" s="16">
        <v>102</v>
      </c>
      <c r="Z80" s="16">
        <v>119.5</v>
      </c>
      <c r="AA80" s="24">
        <v>119</v>
      </c>
      <c r="AB80" s="16">
        <v>139</v>
      </c>
      <c r="AC80" s="26">
        <v>155</v>
      </c>
    </row>
    <row r="81" spans="1:29" ht="12">
      <c r="A81" s="91"/>
      <c r="B81" s="12">
        <f>B80*12/100</f>
        <v>24.72</v>
      </c>
      <c r="C81" s="13">
        <f t="shared" ref="C81:AC81" si="28">C80*12/100</f>
        <v>22.44</v>
      </c>
      <c r="D81" s="13">
        <f t="shared" si="28"/>
        <v>5.1719999999999997</v>
      </c>
      <c r="E81" s="13">
        <f t="shared" si="28"/>
        <v>9.8520000000000003</v>
      </c>
      <c r="F81" s="13">
        <f t="shared" si="28"/>
        <v>15.36</v>
      </c>
      <c r="G81" s="13">
        <f t="shared" si="27"/>
        <v>24.96</v>
      </c>
      <c r="H81" s="13">
        <f t="shared" si="28"/>
        <v>22.8</v>
      </c>
      <c r="I81" s="13">
        <f t="shared" si="28"/>
        <v>14.4</v>
      </c>
      <c r="J81" s="13">
        <f t="shared" si="28"/>
        <v>4.6559999999999997</v>
      </c>
      <c r="K81" s="13">
        <f t="shared" si="28"/>
        <v>10.704000000000001</v>
      </c>
      <c r="L81" s="13">
        <f t="shared" si="28"/>
        <v>25.8</v>
      </c>
      <c r="M81" s="13">
        <f t="shared" si="28"/>
        <v>6.8159999999999998</v>
      </c>
      <c r="N81" s="13">
        <f t="shared" si="28"/>
        <v>18.84</v>
      </c>
      <c r="O81" s="13">
        <f t="shared" si="28"/>
        <v>3.012</v>
      </c>
      <c r="P81" s="13">
        <f t="shared" si="28"/>
        <v>21.36</v>
      </c>
      <c r="Q81" s="13">
        <f t="shared" si="28"/>
        <v>20.04</v>
      </c>
      <c r="R81" s="13">
        <f t="shared" si="28"/>
        <v>9.1319999999999997</v>
      </c>
      <c r="S81" s="13">
        <f t="shared" si="28"/>
        <v>12.12</v>
      </c>
      <c r="T81" s="13">
        <f t="shared" si="28"/>
        <v>10.151999999999999</v>
      </c>
      <c r="U81" s="13">
        <f t="shared" si="28"/>
        <v>16.32</v>
      </c>
      <c r="V81" s="13">
        <f t="shared" si="28"/>
        <v>18.12</v>
      </c>
      <c r="W81" s="13">
        <f t="shared" si="28"/>
        <v>14.28</v>
      </c>
      <c r="X81" s="13">
        <f t="shared" si="28"/>
        <v>17.52</v>
      </c>
      <c r="Y81" s="13">
        <f t="shared" si="28"/>
        <v>12.24</v>
      </c>
      <c r="Z81" s="13">
        <f t="shared" si="28"/>
        <v>14.34</v>
      </c>
      <c r="AA81" s="13">
        <f t="shared" si="28"/>
        <v>14.28</v>
      </c>
      <c r="AB81" s="13">
        <f t="shared" si="28"/>
        <v>16.68</v>
      </c>
      <c r="AC81" s="23">
        <f t="shared" si="28"/>
        <v>18.600000000000001</v>
      </c>
    </row>
    <row r="82" spans="1:29">
      <c r="A82" s="91"/>
      <c r="B82" s="15" t="s">
        <v>64</v>
      </c>
      <c r="C82" s="16" t="s">
        <v>64</v>
      </c>
      <c r="D82" s="16"/>
      <c r="E82" s="16" t="s">
        <v>64</v>
      </c>
      <c r="F82" s="16" t="s">
        <v>64</v>
      </c>
      <c r="G82" s="16" t="s">
        <v>64</v>
      </c>
      <c r="H82" s="16" t="s">
        <v>64</v>
      </c>
      <c r="I82" s="16"/>
      <c r="J82" s="16"/>
      <c r="K82" s="16"/>
      <c r="L82" s="16" t="s">
        <v>64</v>
      </c>
      <c r="M82" s="16"/>
      <c r="N82" s="16"/>
      <c r="O82" s="16"/>
      <c r="P82" s="16" t="s">
        <v>64</v>
      </c>
      <c r="Q82" s="16" t="s">
        <v>64</v>
      </c>
      <c r="R82" s="16"/>
      <c r="S82" s="16" t="s">
        <v>64</v>
      </c>
      <c r="T82" s="16"/>
      <c r="U82" s="16" t="s">
        <v>64</v>
      </c>
      <c r="V82" s="16" t="s">
        <v>64</v>
      </c>
      <c r="W82" s="16" t="s">
        <v>64</v>
      </c>
      <c r="X82" s="16" t="s">
        <v>64</v>
      </c>
      <c r="Y82" s="16"/>
      <c r="Z82" s="16"/>
      <c r="AA82" s="24" t="s">
        <v>64</v>
      </c>
      <c r="AB82" s="16" t="s">
        <v>64</v>
      </c>
      <c r="AC82" s="26" t="s">
        <v>64</v>
      </c>
    </row>
    <row r="83" spans="1:29">
      <c r="A83" s="91" t="s">
        <v>53</v>
      </c>
      <c r="B83" s="15">
        <v>171</v>
      </c>
      <c r="C83" s="16">
        <v>152</v>
      </c>
      <c r="D83" s="16">
        <v>157</v>
      </c>
      <c r="E83" s="16">
        <v>61.1</v>
      </c>
      <c r="F83" s="16">
        <v>93.7</v>
      </c>
      <c r="G83" s="16">
        <v>207</v>
      </c>
      <c r="H83" s="16">
        <v>275</v>
      </c>
      <c r="I83" s="16">
        <v>71.2</v>
      </c>
      <c r="J83" s="16">
        <v>134</v>
      </c>
      <c r="K83" s="16">
        <v>119</v>
      </c>
      <c r="L83" s="16">
        <v>336</v>
      </c>
      <c r="M83" s="16">
        <v>40.6</v>
      </c>
      <c r="N83" s="16">
        <v>214</v>
      </c>
      <c r="O83" s="16">
        <v>78</v>
      </c>
      <c r="P83" s="16">
        <v>286</v>
      </c>
      <c r="Q83" s="16">
        <v>133</v>
      </c>
      <c r="R83" s="16">
        <v>24.3</v>
      </c>
      <c r="S83" s="16">
        <v>193</v>
      </c>
      <c r="T83" s="16">
        <v>112</v>
      </c>
      <c r="U83" s="16">
        <v>102</v>
      </c>
      <c r="V83" s="16">
        <v>116</v>
      </c>
      <c r="W83" s="16">
        <v>84.4</v>
      </c>
      <c r="X83" s="16">
        <v>51.9</v>
      </c>
      <c r="Y83" s="16">
        <v>148</v>
      </c>
      <c r="Z83" s="16">
        <v>149.5</v>
      </c>
      <c r="AA83" s="24">
        <v>146</v>
      </c>
      <c r="AB83" s="16">
        <v>166</v>
      </c>
      <c r="AC83" s="26">
        <v>153</v>
      </c>
    </row>
    <row r="84" spans="1:29" ht="12">
      <c r="A84" s="91"/>
      <c r="B84" s="12">
        <f>B83*12/100</f>
        <v>20.52</v>
      </c>
      <c r="C84" s="13">
        <f t="shared" ref="C84:AC84" si="29">C83*12/100</f>
        <v>18.239999999999998</v>
      </c>
      <c r="D84" s="13">
        <f t="shared" si="29"/>
        <v>18.84</v>
      </c>
      <c r="E84" s="13">
        <f t="shared" si="29"/>
        <v>7.3319999999999999</v>
      </c>
      <c r="F84" s="13">
        <f t="shared" si="29"/>
        <v>11.244</v>
      </c>
      <c r="G84" s="13">
        <f t="shared" si="27"/>
        <v>24.84</v>
      </c>
      <c r="H84" s="13">
        <f t="shared" si="29"/>
        <v>33</v>
      </c>
      <c r="I84" s="13">
        <f t="shared" si="29"/>
        <v>8.5440000000000005</v>
      </c>
      <c r="J84" s="13">
        <f t="shared" si="29"/>
        <v>16.079999999999998</v>
      </c>
      <c r="K84" s="13">
        <f t="shared" si="29"/>
        <v>14.28</v>
      </c>
      <c r="L84" s="13">
        <f t="shared" si="29"/>
        <v>40.32</v>
      </c>
      <c r="M84" s="13">
        <f t="shared" si="29"/>
        <v>4.8719999999999999</v>
      </c>
      <c r="N84" s="13">
        <f t="shared" si="29"/>
        <v>25.68</v>
      </c>
      <c r="O84" s="13">
        <f t="shared" si="29"/>
        <v>9.36</v>
      </c>
      <c r="P84" s="13">
        <f t="shared" si="29"/>
        <v>34.32</v>
      </c>
      <c r="Q84" s="13">
        <f t="shared" si="29"/>
        <v>15.96</v>
      </c>
      <c r="R84" s="13">
        <f t="shared" si="29"/>
        <v>2.9159999999999999</v>
      </c>
      <c r="S84" s="13">
        <f t="shared" si="29"/>
        <v>23.16</v>
      </c>
      <c r="T84" s="13">
        <f t="shared" si="29"/>
        <v>13.44</v>
      </c>
      <c r="U84" s="13">
        <f t="shared" si="29"/>
        <v>12.24</v>
      </c>
      <c r="V84" s="13">
        <f t="shared" si="29"/>
        <v>13.92</v>
      </c>
      <c r="W84" s="13">
        <f t="shared" si="29"/>
        <v>10.128</v>
      </c>
      <c r="X84" s="13">
        <f t="shared" si="29"/>
        <v>6.2279999999999998</v>
      </c>
      <c r="Y84" s="13">
        <f t="shared" si="29"/>
        <v>17.760000000000002</v>
      </c>
      <c r="Z84" s="13">
        <f t="shared" si="29"/>
        <v>17.940000000000001</v>
      </c>
      <c r="AA84" s="13">
        <f t="shared" si="29"/>
        <v>17.52</v>
      </c>
      <c r="AB84" s="13">
        <f t="shared" si="29"/>
        <v>19.920000000000002</v>
      </c>
      <c r="AC84" s="23">
        <f t="shared" si="29"/>
        <v>18.36</v>
      </c>
    </row>
    <row r="85" spans="1:29">
      <c r="A85" s="91"/>
      <c r="B85" s="15" t="s">
        <v>64</v>
      </c>
      <c r="C85" s="16" t="s">
        <v>64</v>
      </c>
      <c r="D85" s="16" t="s">
        <v>64</v>
      </c>
      <c r="E85" s="16" t="s">
        <v>64</v>
      </c>
      <c r="F85" s="16" t="s">
        <v>64</v>
      </c>
      <c r="G85" s="16" t="s">
        <v>64</v>
      </c>
      <c r="H85" s="16" t="s">
        <v>64</v>
      </c>
      <c r="I85" s="16" t="s">
        <v>64</v>
      </c>
      <c r="J85" s="16" t="s">
        <v>64</v>
      </c>
      <c r="K85" s="16" t="s">
        <v>64</v>
      </c>
      <c r="L85" s="16" t="s">
        <v>64</v>
      </c>
      <c r="M85" s="16" t="s">
        <v>64</v>
      </c>
      <c r="N85" s="16"/>
      <c r="O85" s="16"/>
      <c r="P85" s="16" t="s">
        <v>64</v>
      </c>
      <c r="Q85" s="16" t="s">
        <v>64</v>
      </c>
      <c r="R85" s="16" t="s">
        <v>64</v>
      </c>
      <c r="S85" s="16" t="s">
        <v>64</v>
      </c>
      <c r="T85" s="16"/>
      <c r="U85" s="16" t="s">
        <v>64</v>
      </c>
      <c r="V85" s="16" t="s">
        <v>64</v>
      </c>
      <c r="W85" s="16" t="s">
        <v>64</v>
      </c>
      <c r="X85" s="16"/>
      <c r="Y85" s="16" t="s">
        <v>64</v>
      </c>
      <c r="Z85" s="16" t="s">
        <v>64</v>
      </c>
      <c r="AA85" s="24" t="s">
        <v>64</v>
      </c>
      <c r="AB85" s="16" t="s">
        <v>64</v>
      </c>
      <c r="AC85" s="26" t="s">
        <v>64</v>
      </c>
    </row>
    <row r="86" spans="1:29">
      <c r="A86" s="91" t="s">
        <v>25</v>
      </c>
      <c r="B86" s="15">
        <v>308</v>
      </c>
      <c r="C86" s="16">
        <v>289</v>
      </c>
      <c r="D86" s="16">
        <v>135</v>
      </c>
      <c r="E86" s="16">
        <v>198</v>
      </c>
      <c r="F86" s="16">
        <v>230</v>
      </c>
      <c r="G86" s="16">
        <v>324</v>
      </c>
      <c r="H86" s="16">
        <v>253</v>
      </c>
      <c r="I86" s="16">
        <v>47.7</v>
      </c>
      <c r="J86" s="16">
        <v>112</v>
      </c>
      <c r="K86" s="16">
        <v>96</v>
      </c>
      <c r="L86" s="16">
        <v>301</v>
      </c>
      <c r="M86" s="16">
        <v>110</v>
      </c>
      <c r="N86" s="16">
        <v>263</v>
      </c>
      <c r="O86" s="16">
        <v>142</v>
      </c>
      <c r="P86" s="16">
        <v>242</v>
      </c>
      <c r="Q86" s="16">
        <v>269</v>
      </c>
      <c r="R86" s="16">
        <v>169</v>
      </c>
      <c r="S86" s="16">
        <v>187</v>
      </c>
      <c r="T86" s="16">
        <v>207</v>
      </c>
      <c r="U86" s="16">
        <v>238</v>
      </c>
      <c r="V86" s="16">
        <v>253</v>
      </c>
      <c r="W86" s="16">
        <v>195</v>
      </c>
      <c r="X86" s="16">
        <v>157</v>
      </c>
      <c r="Y86" s="16">
        <v>126</v>
      </c>
      <c r="Z86" s="17">
        <v>0</v>
      </c>
      <c r="AA86" s="24">
        <v>242</v>
      </c>
      <c r="AB86" s="16">
        <v>23.7</v>
      </c>
      <c r="AC86" s="26">
        <v>276</v>
      </c>
    </row>
    <row r="87" spans="1:29" ht="12">
      <c r="A87" s="91"/>
      <c r="B87" s="12">
        <f>B86*12/100</f>
        <v>36.96</v>
      </c>
      <c r="C87" s="13">
        <f t="shared" ref="C87:AC87" si="30">C86*12/100</f>
        <v>34.68</v>
      </c>
      <c r="D87" s="13">
        <f t="shared" si="30"/>
        <v>16.2</v>
      </c>
      <c r="E87" s="13">
        <f t="shared" si="30"/>
        <v>23.76</v>
      </c>
      <c r="F87" s="13">
        <f t="shared" si="30"/>
        <v>27.6</v>
      </c>
      <c r="G87" s="13">
        <f t="shared" si="27"/>
        <v>38.880000000000003</v>
      </c>
      <c r="H87" s="13">
        <f t="shared" si="30"/>
        <v>30.36</v>
      </c>
      <c r="I87" s="13">
        <f t="shared" si="30"/>
        <v>5.7240000000000002</v>
      </c>
      <c r="J87" s="13">
        <f t="shared" si="30"/>
        <v>13.44</v>
      </c>
      <c r="K87" s="13">
        <f t="shared" si="30"/>
        <v>11.52</v>
      </c>
      <c r="L87" s="13">
        <f t="shared" si="30"/>
        <v>36.119999999999997</v>
      </c>
      <c r="M87" s="13">
        <f t="shared" si="30"/>
        <v>13.2</v>
      </c>
      <c r="N87" s="13">
        <f t="shared" si="30"/>
        <v>31.56</v>
      </c>
      <c r="O87" s="13">
        <f t="shared" si="30"/>
        <v>17.04</v>
      </c>
      <c r="P87" s="13">
        <f t="shared" si="30"/>
        <v>29.04</v>
      </c>
      <c r="Q87" s="13">
        <f t="shared" si="30"/>
        <v>32.28</v>
      </c>
      <c r="R87" s="13">
        <f t="shared" si="30"/>
        <v>20.28</v>
      </c>
      <c r="S87" s="13">
        <f t="shared" si="30"/>
        <v>22.44</v>
      </c>
      <c r="T87" s="13">
        <f t="shared" si="30"/>
        <v>24.84</v>
      </c>
      <c r="U87" s="13">
        <f t="shared" si="30"/>
        <v>28.56</v>
      </c>
      <c r="V87" s="13">
        <f t="shared" si="30"/>
        <v>30.36</v>
      </c>
      <c r="W87" s="13">
        <f t="shared" si="30"/>
        <v>23.4</v>
      </c>
      <c r="X87" s="13">
        <f t="shared" si="30"/>
        <v>18.84</v>
      </c>
      <c r="Y87" s="13">
        <f t="shared" si="30"/>
        <v>15.12</v>
      </c>
      <c r="Z87" s="14">
        <f t="shared" si="30"/>
        <v>0</v>
      </c>
      <c r="AA87" s="13">
        <f t="shared" si="30"/>
        <v>29.04</v>
      </c>
      <c r="AB87" s="13">
        <f t="shared" si="30"/>
        <v>2.8439999999999999</v>
      </c>
      <c r="AC87" s="23">
        <f t="shared" si="30"/>
        <v>33.119999999999997</v>
      </c>
    </row>
    <row r="88" spans="1:29">
      <c r="A88" s="91"/>
      <c r="B88" s="15" t="s">
        <v>64</v>
      </c>
      <c r="C88" s="16" t="s">
        <v>64</v>
      </c>
      <c r="D88" s="16"/>
      <c r="E88" s="16" t="s">
        <v>64</v>
      </c>
      <c r="F88" s="16" t="s">
        <v>64</v>
      </c>
      <c r="G88" s="16" t="s">
        <v>64</v>
      </c>
      <c r="H88" s="16"/>
      <c r="I88" s="16"/>
      <c r="J88" s="16"/>
      <c r="K88" s="16"/>
      <c r="L88" s="16" t="s">
        <v>64</v>
      </c>
      <c r="M88" s="16" t="s">
        <v>64</v>
      </c>
      <c r="N88" s="16"/>
      <c r="O88" s="16"/>
      <c r="P88" s="16" t="s">
        <v>64</v>
      </c>
      <c r="Q88" s="16" t="s">
        <v>64</v>
      </c>
      <c r="R88" s="16" t="s">
        <v>64</v>
      </c>
      <c r="S88" s="16" t="s">
        <v>64</v>
      </c>
      <c r="T88" s="16"/>
      <c r="U88" s="16" t="s">
        <v>64</v>
      </c>
      <c r="V88" s="16" t="s">
        <v>64</v>
      </c>
      <c r="W88" s="16" t="s">
        <v>64</v>
      </c>
      <c r="X88" s="16"/>
      <c r="Y88" s="16"/>
      <c r="Z88" s="17"/>
      <c r="AA88" s="24" t="s">
        <v>64</v>
      </c>
      <c r="AB88" s="16" t="s">
        <v>64</v>
      </c>
      <c r="AC88" s="26" t="s">
        <v>64</v>
      </c>
    </row>
    <row r="89" spans="1:29">
      <c r="A89" s="91" t="s">
        <v>26</v>
      </c>
      <c r="B89" s="15">
        <v>203</v>
      </c>
      <c r="C89" s="16">
        <v>184</v>
      </c>
      <c r="D89" s="16">
        <v>175</v>
      </c>
      <c r="E89" s="16">
        <v>92.7</v>
      </c>
      <c r="F89" s="16">
        <v>125</v>
      </c>
      <c r="G89" s="16">
        <v>240</v>
      </c>
      <c r="H89" s="16">
        <v>283</v>
      </c>
      <c r="I89" s="16">
        <v>44</v>
      </c>
      <c r="J89" s="16">
        <v>140</v>
      </c>
      <c r="K89" s="16">
        <v>136</v>
      </c>
      <c r="L89" s="16">
        <v>367</v>
      </c>
      <c r="M89" s="16">
        <v>39.6</v>
      </c>
      <c r="N89" s="16">
        <v>237</v>
      </c>
      <c r="O89" s="16">
        <v>90.5</v>
      </c>
      <c r="P89" s="16">
        <v>292</v>
      </c>
      <c r="Q89" s="16">
        <v>164</v>
      </c>
      <c r="R89" s="16">
        <v>55.4</v>
      </c>
      <c r="S89" s="16">
        <v>216</v>
      </c>
      <c r="T89" s="16">
        <v>135</v>
      </c>
      <c r="U89" s="16">
        <v>133</v>
      </c>
      <c r="V89" s="16">
        <v>148</v>
      </c>
      <c r="W89" s="16">
        <v>116</v>
      </c>
      <c r="X89" s="16">
        <v>66.8</v>
      </c>
      <c r="Y89" s="16">
        <v>154</v>
      </c>
      <c r="Z89" s="16">
        <v>95.2</v>
      </c>
      <c r="AA89" s="24">
        <v>170</v>
      </c>
      <c r="AB89" s="16">
        <v>115</v>
      </c>
      <c r="AC89" s="26">
        <v>171</v>
      </c>
    </row>
    <row r="90" spans="1:29" ht="12">
      <c r="A90" s="91"/>
      <c r="B90" s="12">
        <f>B89*12/100</f>
        <v>24.36</v>
      </c>
      <c r="C90" s="13">
        <f t="shared" ref="C90:AC90" si="31">C89*12/100</f>
        <v>22.08</v>
      </c>
      <c r="D90" s="13">
        <f t="shared" si="31"/>
        <v>21</v>
      </c>
      <c r="E90" s="13">
        <f t="shared" si="31"/>
        <v>11.124000000000001</v>
      </c>
      <c r="F90" s="13">
        <f t="shared" si="31"/>
        <v>15</v>
      </c>
      <c r="G90" s="13">
        <f t="shared" si="27"/>
        <v>28.8</v>
      </c>
      <c r="H90" s="13">
        <f t="shared" si="31"/>
        <v>33.96</v>
      </c>
      <c r="I90" s="13">
        <f t="shared" si="31"/>
        <v>5.28</v>
      </c>
      <c r="J90" s="13">
        <f t="shared" si="31"/>
        <v>16.8</v>
      </c>
      <c r="K90" s="13">
        <f t="shared" si="31"/>
        <v>16.32</v>
      </c>
      <c r="L90" s="13">
        <f t="shared" si="31"/>
        <v>44.04</v>
      </c>
      <c r="M90" s="13">
        <f t="shared" si="31"/>
        <v>4.7519999999999998</v>
      </c>
      <c r="N90" s="13">
        <f t="shared" si="31"/>
        <v>28.44</v>
      </c>
      <c r="O90" s="13">
        <f t="shared" si="31"/>
        <v>10.86</v>
      </c>
      <c r="P90" s="13">
        <f t="shared" si="31"/>
        <v>35.04</v>
      </c>
      <c r="Q90" s="13">
        <f t="shared" si="31"/>
        <v>19.68</v>
      </c>
      <c r="R90" s="13">
        <f t="shared" si="31"/>
        <v>6.6479999999999997</v>
      </c>
      <c r="S90" s="13">
        <f t="shared" si="31"/>
        <v>25.92</v>
      </c>
      <c r="T90" s="13">
        <f t="shared" si="31"/>
        <v>16.2</v>
      </c>
      <c r="U90" s="13">
        <f t="shared" si="31"/>
        <v>15.96</v>
      </c>
      <c r="V90" s="13">
        <f t="shared" si="31"/>
        <v>17.760000000000002</v>
      </c>
      <c r="W90" s="13">
        <f t="shared" si="31"/>
        <v>13.92</v>
      </c>
      <c r="X90" s="13">
        <f t="shared" si="31"/>
        <v>8.016</v>
      </c>
      <c r="Y90" s="13">
        <f t="shared" si="31"/>
        <v>18.48</v>
      </c>
      <c r="Z90" s="13">
        <f t="shared" si="31"/>
        <v>11.423999999999999</v>
      </c>
      <c r="AA90" s="13">
        <f t="shared" si="31"/>
        <v>20.399999999999999</v>
      </c>
      <c r="AB90" s="13">
        <f t="shared" si="31"/>
        <v>13.8</v>
      </c>
      <c r="AC90" s="23">
        <f t="shared" si="31"/>
        <v>20.52</v>
      </c>
    </row>
    <row r="91" spans="1:29">
      <c r="A91" s="91"/>
      <c r="B91" s="15" t="s">
        <v>64</v>
      </c>
      <c r="C91" s="16" t="s">
        <v>64</v>
      </c>
      <c r="D91" s="16" t="s">
        <v>64</v>
      </c>
      <c r="E91" s="16" t="s">
        <v>64</v>
      </c>
      <c r="F91" s="16" t="s">
        <v>64</v>
      </c>
      <c r="G91" s="16" t="s">
        <v>64</v>
      </c>
      <c r="H91" s="16" t="s">
        <v>64</v>
      </c>
      <c r="I91" s="16"/>
      <c r="J91" s="16" t="s">
        <v>64</v>
      </c>
      <c r="K91" s="16" t="s">
        <v>64</v>
      </c>
      <c r="L91" s="16" t="s">
        <v>64</v>
      </c>
      <c r="M91" s="16"/>
      <c r="N91" s="16"/>
      <c r="O91" s="16"/>
      <c r="P91" s="16" t="s">
        <v>64</v>
      </c>
      <c r="Q91" s="16" t="s">
        <v>64</v>
      </c>
      <c r="R91" s="16" t="s">
        <v>64</v>
      </c>
      <c r="S91" s="16" t="s">
        <v>64</v>
      </c>
      <c r="T91" s="16"/>
      <c r="U91" s="16" t="s">
        <v>64</v>
      </c>
      <c r="V91" s="16" t="s">
        <v>64</v>
      </c>
      <c r="W91" s="16" t="s">
        <v>64</v>
      </c>
      <c r="X91" s="16"/>
      <c r="Y91" s="16" t="s">
        <v>64</v>
      </c>
      <c r="Z91" s="16"/>
      <c r="AA91" s="24" t="s">
        <v>64</v>
      </c>
      <c r="AB91" s="16" t="s">
        <v>64</v>
      </c>
      <c r="AC91" s="26" t="s">
        <v>64</v>
      </c>
    </row>
    <row r="92" spans="1:29">
      <c r="A92" s="91" t="s">
        <v>27</v>
      </c>
      <c r="B92" s="15">
        <v>244</v>
      </c>
      <c r="C92" s="16">
        <v>225</v>
      </c>
      <c r="D92" s="16">
        <v>107</v>
      </c>
      <c r="E92" s="16">
        <v>115</v>
      </c>
      <c r="F92" s="16">
        <v>167</v>
      </c>
      <c r="G92" s="16">
        <v>248</v>
      </c>
      <c r="H92" s="16">
        <v>193</v>
      </c>
      <c r="I92" s="16">
        <v>237</v>
      </c>
      <c r="J92" s="16">
        <v>130</v>
      </c>
      <c r="K92" s="16">
        <v>182</v>
      </c>
      <c r="L92" s="16">
        <v>266</v>
      </c>
      <c r="M92" s="16">
        <v>161</v>
      </c>
      <c r="N92" s="16">
        <v>95</v>
      </c>
      <c r="O92" s="16">
        <v>94.3</v>
      </c>
      <c r="P92" s="16">
        <v>229</v>
      </c>
      <c r="Q92" s="16">
        <v>206</v>
      </c>
      <c r="R92" s="16">
        <v>140</v>
      </c>
      <c r="S92" s="16">
        <v>152</v>
      </c>
      <c r="T92" s="16">
        <v>33</v>
      </c>
      <c r="U92" s="16">
        <v>175</v>
      </c>
      <c r="V92" s="16">
        <v>189</v>
      </c>
      <c r="W92" s="16">
        <v>157</v>
      </c>
      <c r="X92" s="16">
        <v>194</v>
      </c>
      <c r="Y92" s="16">
        <v>209</v>
      </c>
      <c r="Z92" s="16">
        <v>242.5</v>
      </c>
      <c r="AA92" s="27">
        <v>0</v>
      </c>
      <c r="AB92" s="16">
        <v>266</v>
      </c>
      <c r="AC92" s="26">
        <v>194</v>
      </c>
    </row>
    <row r="93" spans="1:29" ht="12">
      <c r="A93" s="91"/>
      <c r="B93" s="12">
        <f>B92*12/100</f>
        <v>29.28</v>
      </c>
      <c r="C93" s="13">
        <f t="shared" ref="C93:AC93" si="32">C92*12/100</f>
        <v>27</v>
      </c>
      <c r="D93" s="13">
        <f t="shared" si="32"/>
        <v>12.84</v>
      </c>
      <c r="E93" s="13">
        <f t="shared" si="32"/>
        <v>13.8</v>
      </c>
      <c r="F93" s="13">
        <f t="shared" si="32"/>
        <v>20.04</v>
      </c>
      <c r="G93" s="13">
        <f t="shared" si="27"/>
        <v>29.76</v>
      </c>
      <c r="H93" s="13">
        <f t="shared" si="32"/>
        <v>23.16</v>
      </c>
      <c r="I93" s="13">
        <f t="shared" si="32"/>
        <v>28.44</v>
      </c>
      <c r="J93" s="13">
        <f t="shared" si="32"/>
        <v>15.6</v>
      </c>
      <c r="K93" s="13">
        <f t="shared" si="32"/>
        <v>21.84</v>
      </c>
      <c r="L93" s="13">
        <f t="shared" si="32"/>
        <v>31.92</v>
      </c>
      <c r="M93" s="13">
        <f t="shared" si="32"/>
        <v>19.32</v>
      </c>
      <c r="N93" s="13">
        <f t="shared" si="32"/>
        <v>11.4</v>
      </c>
      <c r="O93" s="13">
        <f t="shared" si="32"/>
        <v>11.316000000000001</v>
      </c>
      <c r="P93" s="13">
        <f t="shared" si="32"/>
        <v>27.48</v>
      </c>
      <c r="Q93" s="13">
        <f t="shared" si="32"/>
        <v>24.72</v>
      </c>
      <c r="R93" s="13">
        <f t="shared" si="32"/>
        <v>16.8</v>
      </c>
      <c r="S93" s="13">
        <f t="shared" si="32"/>
        <v>18.239999999999998</v>
      </c>
      <c r="T93" s="13">
        <f t="shared" si="32"/>
        <v>3.96</v>
      </c>
      <c r="U93" s="13">
        <f t="shared" si="32"/>
        <v>21</v>
      </c>
      <c r="V93" s="13">
        <f t="shared" si="32"/>
        <v>22.68</v>
      </c>
      <c r="W93" s="13">
        <f t="shared" si="32"/>
        <v>18.84</v>
      </c>
      <c r="X93" s="13">
        <f t="shared" si="32"/>
        <v>23.28</v>
      </c>
      <c r="Y93" s="13">
        <f t="shared" si="32"/>
        <v>25.08</v>
      </c>
      <c r="Z93" s="13">
        <f t="shared" si="32"/>
        <v>29.1</v>
      </c>
      <c r="AA93" s="14">
        <f t="shared" si="32"/>
        <v>0</v>
      </c>
      <c r="AB93" s="13">
        <f t="shared" si="32"/>
        <v>31.92</v>
      </c>
      <c r="AC93" s="23">
        <f t="shared" si="32"/>
        <v>23.28</v>
      </c>
    </row>
    <row r="94" spans="1:29">
      <c r="A94" s="92"/>
      <c r="B94" s="30" t="s">
        <v>64</v>
      </c>
      <c r="C94" s="31" t="s">
        <v>64</v>
      </c>
      <c r="D94" s="31" t="s">
        <v>64</v>
      </c>
      <c r="E94" s="31" t="s">
        <v>64</v>
      </c>
      <c r="F94" s="31" t="s">
        <v>64</v>
      </c>
      <c r="G94" s="16" t="s">
        <v>64</v>
      </c>
      <c r="H94" s="31"/>
      <c r="I94" s="31" t="s">
        <v>64</v>
      </c>
      <c r="J94" s="31" t="s">
        <v>64</v>
      </c>
      <c r="K94" s="31" t="s">
        <v>64</v>
      </c>
      <c r="L94" s="31" t="s">
        <v>64</v>
      </c>
      <c r="M94" s="31" t="s">
        <v>64</v>
      </c>
      <c r="N94" s="31"/>
      <c r="O94" s="31"/>
      <c r="P94" s="31" t="s">
        <v>64</v>
      </c>
      <c r="Q94" s="31" t="s">
        <v>64</v>
      </c>
      <c r="R94" s="31" t="s">
        <v>64</v>
      </c>
      <c r="S94" s="31" t="s">
        <v>64</v>
      </c>
      <c r="T94" s="31"/>
      <c r="U94" s="31" t="s">
        <v>64</v>
      </c>
      <c r="V94" s="31" t="s">
        <v>64</v>
      </c>
      <c r="W94" s="31" t="s">
        <v>64</v>
      </c>
      <c r="X94" s="31" t="s">
        <v>64</v>
      </c>
      <c r="Y94" s="31" t="s">
        <v>64</v>
      </c>
      <c r="Z94" s="31" t="s">
        <v>64</v>
      </c>
      <c r="AA94" s="28"/>
      <c r="AB94" s="16" t="s">
        <v>64</v>
      </c>
      <c r="AC94" s="41" t="s">
        <v>64</v>
      </c>
    </row>
    <row r="95" spans="1:29" hidden="1">
      <c r="A95" s="93" t="s">
        <v>68</v>
      </c>
      <c r="B95" s="15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29"/>
    </row>
    <row r="96" spans="1:29" ht="12" hidden="1">
      <c r="A96" s="94"/>
      <c r="B96" s="12">
        <f t="shared" ref="B96:F96" si="33">B95*12/100</f>
        <v>0</v>
      </c>
      <c r="C96" s="13">
        <f t="shared" si="33"/>
        <v>0</v>
      </c>
      <c r="D96" s="13">
        <f t="shared" si="33"/>
        <v>0</v>
      </c>
      <c r="E96" s="13">
        <f t="shared" si="33"/>
        <v>0</v>
      </c>
      <c r="F96" s="13">
        <f t="shared" si="33"/>
        <v>0</v>
      </c>
      <c r="G96" s="13">
        <f t="shared" ref="G96:V99" si="34">G95*12/100</f>
        <v>0</v>
      </c>
      <c r="H96" s="13">
        <f t="shared" si="34"/>
        <v>0</v>
      </c>
      <c r="I96" s="13">
        <f t="shared" si="34"/>
        <v>0</v>
      </c>
      <c r="J96" s="13">
        <f t="shared" si="34"/>
        <v>0</v>
      </c>
      <c r="K96" s="13">
        <f t="shared" si="34"/>
        <v>0</v>
      </c>
      <c r="L96" s="13">
        <f t="shared" si="34"/>
        <v>0</v>
      </c>
      <c r="M96" s="13">
        <f t="shared" si="34"/>
        <v>0</v>
      </c>
      <c r="N96" s="13">
        <f t="shared" si="34"/>
        <v>0</v>
      </c>
      <c r="O96" s="13">
        <f t="shared" si="34"/>
        <v>0</v>
      </c>
      <c r="P96" s="13">
        <f t="shared" si="34"/>
        <v>0</v>
      </c>
      <c r="Q96" s="13">
        <f t="shared" si="34"/>
        <v>0</v>
      </c>
      <c r="R96" s="13">
        <f t="shared" si="34"/>
        <v>0</v>
      </c>
      <c r="S96" s="13">
        <f t="shared" si="34"/>
        <v>0</v>
      </c>
      <c r="T96" s="13">
        <f t="shared" si="34"/>
        <v>0</v>
      </c>
      <c r="U96" s="13">
        <f t="shared" si="34"/>
        <v>0</v>
      </c>
      <c r="V96" s="13">
        <f t="shared" si="34"/>
        <v>0</v>
      </c>
      <c r="W96" s="13">
        <f t="shared" ref="W96:AC96" si="35">W95*12/100</f>
        <v>0</v>
      </c>
      <c r="X96" s="13">
        <f t="shared" si="35"/>
        <v>0</v>
      </c>
      <c r="Y96" s="13">
        <f t="shared" si="35"/>
        <v>0</v>
      </c>
      <c r="Z96" s="13">
        <f t="shared" si="35"/>
        <v>0</v>
      </c>
      <c r="AA96" s="13">
        <f t="shared" si="35"/>
        <v>0</v>
      </c>
      <c r="AB96" s="13">
        <f t="shared" si="35"/>
        <v>0</v>
      </c>
      <c r="AC96" s="23">
        <f t="shared" si="35"/>
        <v>0</v>
      </c>
    </row>
    <row r="97" spans="1:29" hidden="1">
      <c r="A97" s="95"/>
      <c r="B97" s="15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29"/>
    </row>
    <row r="98" spans="1:29">
      <c r="A98" s="91" t="s">
        <v>30</v>
      </c>
      <c r="B98" s="15">
        <v>87.4</v>
      </c>
      <c r="C98" s="16">
        <v>68.400000000000006</v>
      </c>
      <c r="D98" s="16">
        <v>195</v>
      </c>
      <c r="E98" s="16">
        <v>82.7</v>
      </c>
      <c r="F98" s="16">
        <v>71.099999999999994</v>
      </c>
      <c r="G98" s="16">
        <v>55.7</v>
      </c>
      <c r="H98" s="16">
        <v>330</v>
      </c>
      <c r="I98" s="16">
        <v>226</v>
      </c>
      <c r="J98" s="16">
        <v>219</v>
      </c>
      <c r="K98" s="16">
        <v>260</v>
      </c>
      <c r="L98" s="16">
        <v>355</v>
      </c>
      <c r="M98" s="16">
        <v>182</v>
      </c>
      <c r="N98" s="16">
        <v>261</v>
      </c>
      <c r="O98" s="16">
        <v>131</v>
      </c>
      <c r="P98" s="16">
        <v>317</v>
      </c>
      <c r="Q98" s="16">
        <v>48.3</v>
      </c>
      <c r="R98" s="16">
        <v>136</v>
      </c>
      <c r="S98" s="16">
        <v>240</v>
      </c>
      <c r="T98" s="16">
        <v>159</v>
      </c>
      <c r="U98" s="16">
        <v>94</v>
      </c>
      <c r="V98" s="16">
        <v>58.2</v>
      </c>
      <c r="W98" s="16">
        <v>80.099999999999994</v>
      </c>
      <c r="X98" s="16">
        <v>118</v>
      </c>
      <c r="Y98" s="16">
        <v>276</v>
      </c>
      <c r="Z98" s="16">
        <v>276.5</v>
      </c>
      <c r="AA98" s="24">
        <v>194</v>
      </c>
      <c r="AB98" s="16">
        <v>310</v>
      </c>
      <c r="AC98" s="42">
        <v>0</v>
      </c>
    </row>
    <row r="99" spans="1:29" ht="12">
      <c r="A99" s="91"/>
      <c r="B99" s="12">
        <f>B98*12/100</f>
        <v>10.488</v>
      </c>
      <c r="C99" s="13">
        <f t="shared" ref="C99:AC99" si="36">C98*12/100</f>
        <v>8.2080000000000002</v>
      </c>
      <c r="D99" s="13">
        <f t="shared" si="36"/>
        <v>23.4</v>
      </c>
      <c r="E99" s="13">
        <f t="shared" si="36"/>
        <v>9.9239999999999995</v>
      </c>
      <c r="F99" s="13">
        <f t="shared" si="36"/>
        <v>8.532</v>
      </c>
      <c r="G99" s="13">
        <f t="shared" si="34"/>
        <v>6.6840000000000002</v>
      </c>
      <c r="H99" s="13">
        <f t="shared" si="36"/>
        <v>39.6</v>
      </c>
      <c r="I99" s="13">
        <f t="shared" si="36"/>
        <v>27.12</v>
      </c>
      <c r="J99" s="13">
        <f t="shared" si="36"/>
        <v>26.28</v>
      </c>
      <c r="K99" s="13">
        <f t="shared" si="36"/>
        <v>31.2</v>
      </c>
      <c r="L99" s="13">
        <f t="shared" si="36"/>
        <v>42.6</v>
      </c>
      <c r="M99" s="13">
        <f t="shared" si="36"/>
        <v>21.84</v>
      </c>
      <c r="N99" s="13">
        <f t="shared" si="36"/>
        <v>31.32</v>
      </c>
      <c r="O99" s="13">
        <f t="shared" si="36"/>
        <v>15.72</v>
      </c>
      <c r="P99" s="13">
        <f t="shared" si="36"/>
        <v>38.04</v>
      </c>
      <c r="Q99" s="13">
        <f t="shared" si="36"/>
        <v>5.7960000000000003</v>
      </c>
      <c r="R99" s="13">
        <f t="shared" si="36"/>
        <v>16.32</v>
      </c>
      <c r="S99" s="13">
        <f t="shared" si="36"/>
        <v>28.8</v>
      </c>
      <c r="T99" s="13">
        <f t="shared" si="36"/>
        <v>19.079999999999998</v>
      </c>
      <c r="U99" s="13">
        <f t="shared" si="36"/>
        <v>11.28</v>
      </c>
      <c r="V99" s="13">
        <f t="shared" si="36"/>
        <v>6.984</v>
      </c>
      <c r="W99" s="13">
        <f t="shared" si="36"/>
        <v>9.6120000000000001</v>
      </c>
      <c r="X99" s="13">
        <f t="shared" si="36"/>
        <v>14.16</v>
      </c>
      <c r="Y99" s="13">
        <f t="shared" si="36"/>
        <v>33.119999999999997</v>
      </c>
      <c r="Z99" s="13">
        <f t="shared" si="36"/>
        <v>33.18</v>
      </c>
      <c r="AA99" s="13">
        <f t="shared" si="36"/>
        <v>23.28</v>
      </c>
      <c r="AB99" s="13">
        <f t="shared" si="36"/>
        <v>37.200000000000003</v>
      </c>
      <c r="AC99" s="43">
        <f t="shared" si="36"/>
        <v>0</v>
      </c>
    </row>
    <row r="100" spans="1:29">
      <c r="A100" s="96"/>
      <c r="B100" s="32"/>
      <c r="C100" s="33"/>
      <c r="D100" s="33" t="s">
        <v>64</v>
      </c>
      <c r="E100" s="33"/>
      <c r="F100" s="33" t="s">
        <v>64</v>
      </c>
      <c r="G100" s="33"/>
      <c r="H100" s="33" t="s">
        <v>64</v>
      </c>
      <c r="I100" s="33" t="s">
        <v>64</v>
      </c>
      <c r="J100" s="33" t="s">
        <v>64</v>
      </c>
      <c r="K100" s="33" t="s">
        <v>64</v>
      </c>
      <c r="L100" s="33" t="s">
        <v>64</v>
      </c>
      <c r="M100" s="33" t="s">
        <v>64</v>
      </c>
      <c r="N100" s="33" t="s">
        <v>64</v>
      </c>
      <c r="O100" s="33" t="s">
        <v>64</v>
      </c>
      <c r="P100" s="33" t="s">
        <v>64</v>
      </c>
      <c r="Q100" s="33"/>
      <c r="R100" s="33" t="s">
        <v>64</v>
      </c>
      <c r="S100" s="33" t="s">
        <v>64</v>
      </c>
      <c r="T100" s="33" t="s">
        <v>64</v>
      </c>
      <c r="U100" s="33" t="s">
        <v>64</v>
      </c>
      <c r="V100" s="33" t="s">
        <v>64</v>
      </c>
      <c r="W100" s="33" t="s">
        <v>64</v>
      </c>
      <c r="X100" s="33"/>
      <c r="Y100" s="33" t="s">
        <v>64</v>
      </c>
      <c r="Z100" s="33" t="s">
        <v>64</v>
      </c>
      <c r="AA100" s="44" t="s">
        <v>64</v>
      </c>
      <c r="AB100" s="33" t="s">
        <v>64</v>
      </c>
      <c r="AC100" s="45"/>
    </row>
    <row r="101" spans="1:29"/>
    <row r="102" spans="1:29" ht="13.8">
      <c r="A102" s="34" t="s">
        <v>56</v>
      </c>
    </row>
    <row r="103" spans="1:29">
      <c r="A103" s="35" t="s">
        <v>57</v>
      </c>
      <c r="B103" s="36" t="s">
        <v>58</v>
      </c>
      <c r="R103" s="36" t="s">
        <v>58</v>
      </c>
    </row>
    <row r="104" spans="1:29">
      <c r="A104" s="37" t="s">
        <v>57</v>
      </c>
      <c r="B104" s="36" t="s">
        <v>59</v>
      </c>
      <c r="R104" s="36" t="s">
        <v>59</v>
      </c>
    </row>
    <row r="105" spans="1:29">
      <c r="A105" s="3" t="s">
        <v>60</v>
      </c>
      <c r="B105" s="36" t="s">
        <v>69</v>
      </c>
      <c r="R105" s="36" t="s">
        <v>69</v>
      </c>
    </row>
    <row r="106" spans="1:29" s="2" customFormat="1">
      <c r="A106" s="38" t="s">
        <v>70</v>
      </c>
      <c r="B106" s="36" t="s">
        <v>71</v>
      </c>
      <c r="R106" s="36" t="s">
        <v>71</v>
      </c>
    </row>
    <row r="107" spans="1:29" s="2" customFormat="1">
      <c r="A107" s="39" t="s">
        <v>64</v>
      </c>
      <c r="B107" s="36" t="s">
        <v>72</v>
      </c>
      <c r="R107" s="36" t="s">
        <v>72</v>
      </c>
    </row>
    <row r="108" spans="1:29" s="2" customFormat="1">
      <c r="A108" s="40">
        <v>0</v>
      </c>
      <c r="B108" s="36" t="s">
        <v>73</v>
      </c>
      <c r="R108" s="36" t="s">
        <v>73</v>
      </c>
    </row>
    <row r="109" spans="1:29" s="2" customFormat="1" hidden="1">
      <c r="A109" s="3"/>
      <c r="B109" s="36"/>
    </row>
    <row r="110" spans="1:29" s="2" customFormat="1" hidden="1">
      <c r="A110" s="3"/>
      <c r="B110" s="36"/>
    </row>
    <row r="111" spans="1:29" s="2" customFormat="1" hidden="1">
      <c r="A111" s="3"/>
      <c r="B111" s="36"/>
    </row>
    <row r="112" spans="1:29" s="2" customFormat="1" hidden="1">
      <c r="A112" s="3"/>
      <c r="B112" s="36"/>
    </row>
  </sheetData>
  <mergeCells count="33">
    <mergeCell ref="A2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92:A94"/>
    <mergeCell ref="A95:A97"/>
    <mergeCell ref="A98:A100"/>
    <mergeCell ref="A77:A79"/>
    <mergeCell ref="A80:A82"/>
    <mergeCell ref="A83:A85"/>
    <mergeCell ref="A86:A88"/>
    <mergeCell ref="A89:A91"/>
  </mergeCells>
  <conditionalFormatting sqref="A107">
    <cfRule type="containsText" dxfId="3" priority="32" operator="containsText" text="*">
      <formula>NOT(ISERROR(SEARCH("*",A107)))</formula>
    </cfRule>
  </conditionalFormatting>
  <conditionalFormatting sqref="A22:XFD22 A25:XFD25 A28:XFD28 A31:XFD31 A34:XFD34 A37:XFD37 A40:XFD40 A43:XFD43 A46:XFD46 A49:XFD49 A52:XFD52 A55:XFD55 A58:XFD58 A61:XFD61 A64:XFD64 A67:XFD67 A70:XFD70 A73:XFD73 A76:XFD76 A79:XFD79 A82:XFD82 A85:XFD85 A88:XFD88 A91:XFD91 A94:XFD94 A97:XFD97 A100:XFD100">
    <cfRule type="containsText" dxfId="2" priority="2" operator="containsText" text="*">
      <formula>NOT(ISERROR(SEARCH("*",A22)))</formula>
    </cfRule>
  </conditionalFormatting>
  <conditionalFormatting sqref="B4:AC4 B10:AC10 B13:AC13 A16:XFD16 A19:XFD19">
    <cfRule type="containsText" dxfId="1" priority="5" operator="containsText" text="*">
      <formula>NOT(ISERROR(SEARCH("*",A4)))</formula>
    </cfRule>
  </conditionalFormatting>
  <conditionalFormatting sqref="B7:AC7">
    <cfRule type="containsText" dxfId="0" priority="1" operator="containsText" text="*">
      <formula>NOT(ISERROR(SEARCH("*",B7)))</formula>
    </cfRule>
  </conditionalFormatting>
  <pageMargins left="0.35" right="0.18" top="0.21" bottom="0.39370078740157499" header="0.17" footer="0.31496062992126"/>
  <pageSetup paperSize="10" scale="5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2025-2026</vt:lpstr>
      <vt:lpstr>2022-2023</vt:lpstr>
      <vt:lpstr>'2022-2023'!Print_Area</vt:lpstr>
      <vt:lpstr>'2025-2026'!Print_Area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LAGERTECHNIK</dc:creator>
  <cp:lastModifiedBy>Sekretar UOSS</cp:lastModifiedBy>
  <cp:lastPrinted>2026-02-04T19:29:42Z</cp:lastPrinted>
  <dcterms:created xsi:type="dcterms:W3CDTF">2020-08-20T14:32:00Z</dcterms:created>
  <dcterms:modified xsi:type="dcterms:W3CDTF">2026-07-19T18:12:18Z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515FFCC4AEE94755864026F2A5AC7935_13</vt:lpwstr>
  </property>
  <property fmtid="{D5CDD505-2E9C-101B-9397-08002B2CF9AE}" pid="3" name="KSOProductBuildVer">
    <vt:lpwstr>1033-12.2.0.23196</vt:lpwstr>
  </property>
</Properties>
</file>